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480" tabRatio="500"/>
  </bookViews>
  <sheets>
    <sheet name="Indicadores de Produção" sheetId="1" r:id="rId1"/>
    <sheet name="Indicadores de Efetividade" sheetId="2" r:id="rId2"/>
    <sheet name="Indicadores de Desempenh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<sst xmlns="http://schemas.openxmlformats.org/spreadsheetml/2006/main" count="310" uniqueCount="216">
  <si>
    <t>COMPLEXO ONCOLÓGICO DE REFERÊNCIA DO ESTADO DE GOIÁS</t>
  </si>
  <si>
    <t>FUNDAÇÃO PIO XII</t>
  </si>
  <si>
    <t>INDICADORES E METAS DE PRODUÇÃO 2025</t>
  </si>
  <si>
    <t>GRUPO: PERFORMANCE</t>
  </si>
  <si>
    <t>NATUREZA: Indicadores de Produção</t>
  </si>
  <si>
    <t>Responsável pela coleta dos dados: Coordenadores(a)</t>
  </si>
  <si>
    <t>Responsável pelo preenchimento do questionário do SIGUS: Coordenadores(a)</t>
  </si>
  <si>
    <r>
      <rPr>
        <b/>
        <sz val="14"/>
        <color rgb="FF000000"/>
        <rFont val="Arial"/>
        <charset val="1"/>
      </rPr>
      <t xml:space="preserve">NIR </t>
    </r>
    <r>
      <rPr>
        <i/>
        <sz val="11"/>
        <color rgb="FF000000"/>
        <rFont val="Arial"/>
        <charset val="1"/>
      </rPr>
      <t>(Responsável: Coordenador(a) do Núcleo de Regulação Interna)</t>
    </r>
  </si>
  <si>
    <t>INTERNAÇÕES (SAÍDA HOSPITALARES)</t>
  </si>
  <si>
    <t>Meta Mensal</t>
  </si>
  <si>
    <t>7º Mês</t>
  </si>
  <si>
    <t>1. NÚMERO DE SAÍDA CIRÚRGICAS PEDIÁTRICAS</t>
  </si>
  <si>
    <t>2. NÚMERO DE SAÍDAS TMO PEDIÁTRICA</t>
  </si>
  <si>
    <t>3. NÚMERO DE SAÍDAS CLÍNICAS PEDIÁTRICAS</t>
  </si>
  <si>
    <r>
      <rPr>
        <b/>
        <sz val="14"/>
        <color rgb="FF000000"/>
        <rFont val="Arial"/>
        <charset val="1"/>
      </rPr>
      <t xml:space="preserve">CENTRO CIRÚRGICO </t>
    </r>
    <r>
      <rPr>
        <i/>
        <sz val="11"/>
        <color rgb="FF000000"/>
        <rFont val="Arial"/>
        <charset val="1"/>
      </rPr>
      <t>(Responsável: Coordenador(a) do Centro Cirúrgico)</t>
    </r>
  </si>
  <si>
    <t>CIRURGIAS ELETIVAS</t>
  </si>
  <si>
    <t>1. NÚMERO DE CIRURGIAS ELETIVAS</t>
  </si>
  <si>
    <r>
      <rPr>
        <b/>
        <sz val="14"/>
        <color rgb="FF000000"/>
        <rFont val="Arial"/>
        <charset val="1"/>
      </rPr>
      <t xml:space="preserve">AMBULATÓRIO </t>
    </r>
    <r>
      <rPr>
        <i/>
        <sz val="11"/>
        <color rgb="FF000000"/>
        <rFont val="Arial"/>
        <charset val="1"/>
      </rPr>
      <t>(Responsável: Coordenador(a) do Ambulatório)</t>
    </r>
  </si>
  <si>
    <t>ATENDIMENTO AMBULATORIAL</t>
  </si>
  <si>
    <t>1. NÚMERO DE CONSULTAS MÉDICAS</t>
  </si>
  <si>
    <t>2. NÚMERO DE CONSULTAS MULTIPROFISSIONAL</t>
  </si>
  <si>
    <t>3. NÚMERO DE PEQUENOS PROCEDIMENTOS (PAAF de tireóide/mama, biopsia exérese, cistoscopia, quadrantectomia)</t>
  </si>
  <si>
    <r>
      <rPr>
        <b/>
        <sz val="14"/>
        <color rgb="FF000000"/>
        <rFont val="Arial"/>
        <charset val="1"/>
      </rPr>
      <t xml:space="preserve">CENTRO INFUSIONAL </t>
    </r>
    <r>
      <rPr>
        <i/>
        <sz val="11"/>
        <color rgb="FF000000"/>
        <rFont val="Arial"/>
        <charset val="1"/>
      </rPr>
      <t>(Responsável: Coordenador(a) do Centro Infusional)</t>
    </r>
  </si>
  <si>
    <t>SESSÕES DE QUIMIOTERAPIA</t>
  </si>
  <si>
    <t>1. NÚMERO DE SESSÕES DE QUIMIOTERAPIA</t>
  </si>
  <si>
    <r>
      <rPr>
        <b/>
        <sz val="14"/>
        <color rgb="FF000000"/>
        <rFont val="Arial"/>
        <charset val="1"/>
      </rPr>
      <t xml:space="preserve">UNIDADE MÓVEL </t>
    </r>
    <r>
      <rPr>
        <i/>
        <sz val="11"/>
        <color rgb="FF000000"/>
        <rFont val="Arial"/>
        <charset val="1"/>
      </rPr>
      <t>(Responsável: Coordenador(a) da Carreta)</t>
    </r>
  </si>
  <si>
    <t>UNIDADE MÓVEL</t>
  </si>
  <si>
    <t>1. NÚMERO DE EXAME CLÍNICO DE CÂNCER DE PELE</t>
  </si>
  <si>
    <t>2. NÚMERO DE MAMOGRAFIAS – SADT</t>
  </si>
  <si>
    <r>
      <rPr>
        <b/>
        <sz val="14"/>
        <color rgb="FF000000"/>
        <rFont val="Arial"/>
        <charset val="1"/>
      </rPr>
      <t xml:space="preserve">RADIOLOGIA </t>
    </r>
    <r>
      <rPr>
        <i/>
        <sz val="11"/>
        <color rgb="FF000000"/>
        <rFont val="Arial"/>
        <charset val="1"/>
      </rPr>
      <t>(Responsável: Coordenador(a) da Radiologia)</t>
    </r>
  </si>
  <si>
    <t>SADT EXTERNO</t>
  </si>
  <si>
    <t>1. NÚMERO DE COLONOSCOPIA</t>
  </si>
  <si>
    <t>-</t>
  </si>
  <si>
    <t>2. NÚMERO DE DOPPLER</t>
  </si>
  <si>
    <t>3. NÚMERO DE ECOCARDIOGRAMA</t>
  </si>
  <si>
    <t>4. NÚMERO DE ESOFAGOGASTRODUODENOSCOPIA</t>
  </si>
  <si>
    <t>5. NÚMERO DE MAMOGRAFIA</t>
  </si>
  <si>
    <t>6. NÚMERO DE PET-SCAN</t>
  </si>
  <si>
    <t>7. NÚMERO DE RAIO X</t>
  </si>
  <si>
    <t>8. NÚMERO DE RESSONÂNCIA MAGNÉTICA</t>
  </si>
  <si>
    <t>9. NÚMERO DE TOMOGRAFIA COMPUTADORIZADA</t>
  </si>
  <si>
    <t>10. NÚMERO DE ULTRASSOM</t>
  </si>
  <si>
    <r>
      <rPr>
        <b/>
        <sz val="14"/>
        <color rgb="FF000000"/>
        <rFont val="Arial"/>
        <charset val="1"/>
      </rPr>
      <t xml:space="preserve">FARMÁCIA </t>
    </r>
    <r>
      <rPr>
        <i/>
        <sz val="11"/>
        <color rgb="FF000000"/>
        <rFont val="Arial"/>
        <charset val="1"/>
      </rPr>
      <t>(Responsável: Coordenador(a) da Farmácia)</t>
    </r>
  </si>
  <si>
    <t>SERVIÇO DE FARMÁCIA HOSPITALAR</t>
  </si>
  <si>
    <t>1. DISPONIBILIDADE DO FARMACÊUTICO 24 HORAS / MÊS</t>
  </si>
  <si>
    <t>Só para informar</t>
  </si>
  <si>
    <t>2. PRESCRIÇÕES ANALISADAS POR PROFISSIONAL FARMACÊUTICO / MÊS</t>
  </si>
  <si>
    <t>3. NOTIFICAÇÕES DE EVENTOS ADVERSOS ENVOLVENDO MEDICAMENTOS TRATADAS PELO SERVIÇO DE FARMÁCIA / MÊS</t>
  </si>
  <si>
    <r>
      <rPr>
        <b/>
        <sz val="14"/>
        <color rgb="FF000000"/>
        <rFont val="Arial"/>
        <charset val="1"/>
      </rPr>
      <t xml:space="preserve">CENTRO DE INTERCORRÊNCIAS AMBULATORIAIS </t>
    </r>
    <r>
      <rPr>
        <i/>
        <sz val="11"/>
        <color rgb="FF000000"/>
        <rFont val="Arial"/>
        <charset val="1"/>
      </rPr>
      <t>(Responsável: Coordenador(a) do CIA)</t>
    </r>
  </si>
  <si>
    <t>ATENDIMENTO DE URGÊNCIA E EMERGÊNCIA</t>
  </si>
  <si>
    <t>1. REFERENCIADOS</t>
  </si>
  <si>
    <t>Sem meta</t>
  </si>
  <si>
    <t>ESPECIALIDADES MÉDICAS INICIAIS NO AMBULATÓRIO</t>
  </si>
  <si>
    <t>1. CARDIOLOGIA (RISCO CIRÚRGICO)</t>
  </si>
  <si>
    <t>2. CIRURGIA ONCOLÓGICA</t>
  </si>
  <si>
    <t>3. CLÍNICA MÉDICA</t>
  </si>
  <si>
    <t>4. GINECOLOGIA</t>
  </si>
  <si>
    <t>5. INFECTOLOGIA</t>
  </si>
  <si>
    <t>6. NEUROCIRURGIA</t>
  </si>
  <si>
    <t>7. ONCOLOGIA PEDIÁTRICA</t>
  </si>
  <si>
    <t>8. ORTOPEDIA PEDIÁTRICA</t>
  </si>
  <si>
    <t>9. ONCOHEMATOLOGIA E HEMATOLOGIA CLÍNICA PEDIÁTRICA</t>
  </si>
  <si>
    <r>
      <rPr>
        <b/>
        <sz val="14"/>
        <color theme="1"/>
        <rFont val="Arial"/>
        <charset val="1"/>
      </rPr>
      <t xml:space="preserve">RADIOLOGIA </t>
    </r>
    <r>
      <rPr>
        <i/>
        <sz val="11"/>
        <color theme="1"/>
        <rFont val="Arial"/>
        <charset val="1"/>
      </rPr>
      <t>(Responsável: Coordenador(a) da Radiologia)</t>
    </r>
  </si>
  <si>
    <t>SADT INTERNO</t>
  </si>
  <si>
    <t>1. AGENCIA TRANSFUSIONAL</t>
  </si>
  <si>
    <t>2. ANÁLISE CLÍNICAS</t>
  </si>
  <si>
    <t>3. ANATOMIA PATOLÓGICA</t>
  </si>
  <si>
    <t>4. AUDIOMETRIA</t>
  </si>
  <si>
    <t>5. COLONOSCOPIA</t>
  </si>
  <si>
    <t>6. ECOCARDIOGRAMA</t>
  </si>
  <si>
    <t>7. ELETROCARDIOGRAMA</t>
  </si>
  <si>
    <t>8. ENDOSCOPIA</t>
  </si>
  <si>
    <t>9. HEMODIÁLISE</t>
  </si>
  <si>
    <t>10. HEMODINÂMICA</t>
  </si>
  <si>
    <t>11. MAMOGRAFIA</t>
  </si>
  <si>
    <t>12. MEDICINA NUCLEAR</t>
  </si>
  <si>
    <t>13. ODONTOLOGIA</t>
  </si>
  <si>
    <t>14. PET-SCAN</t>
  </si>
  <si>
    <t>15. RAIO X</t>
  </si>
  <si>
    <t>16. RESSONÂNCIA MAGNÉTICA</t>
  </si>
  <si>
    <t>17. TOMOGRAFIA</t>
  </si>
  <si>
    <t>18. ULTRASSONOGRAFIA</t>
  </si>
  <si>
    <t>19. ULTRASSONOGRAFIA COM DOPPLER</t>
  </si>
  <si>
    <r>
      <rPr>
        <b/>
        <sz val="14"/>
        <color theme="1"/>
        <rFont val="Arial"/>
        <charset val="1"/>
      </rPr>
      <t xml:space="preserve">EQUIPE MULTIPROFISSIONAL </t>
    </r>
    <r>
      <rPr>
        <i/>
        <sz val="11"/>
        <color theme="1"/>
        <rFont val="Arial"/>
        <charset val="1"/>
      </rPr>
      <t>(Responsável: Coordenador(a) da Equipe Multiprofissional)</t>
    </r>
  </si>
  <si>
    <t>ATENDIMENTO AO PACIENTE INTERNADO</t>
  </si>
  <si>
    <t>1. FISIOTERAPIA</t>
  </si>
  <si>
    <t>2. FONOAUDIOLOGIA</t>
  </si>
  <si>
    <t>3. PSICOLOGIA</t>
  </si>
  <si>
    <t>4. TERAPIA OCUPACIONAL</t>
  </si>
  <si>
    <t>5. SERVIÇO SOCIAL</t>
  </si>
  <si>
    <t>6.ODONTOLOGIA</t>
  </si>
  <si>
    <t>7. FARMÁCIA</t>
  </si>
  <si>
    <t>8. NUTRIÇÃO</t>
  </si>
  <si>
    <r>
      <rPr>
        <b/>
        <sz val="14"/>
        <color theme="1"/>
        <rFont val="Arial"/>
        <charset val="1"/>
      </rPr>
      <t xml:space="preserve">CENTRO CIRÚRGICO </t>
    </r>
    <r>
      <rPr>
        <i/>
        <sz val="11"/>
        <color theme="1"/>
        <rFont val="Arial"/>
        <charset val="1"/>
      </rPr>
      <t>(Responsável: Coordenador(a) do Centro Cirúrgico)</t>
    </r>
  </si>
  <si>
    <t>ESPECIALIDADE PARA CIRURGIA ELETIVA INICIAIS</t>
  </si>
  <si>
    <t>1. CIRURGIA PEDIÁTRICA ONCOLÓGICA</t>
  </si>
  <si>
    <t>2. NEUROCIRURGIA PEDIÁTRICA ONCOLÓGICA</t>
  </si>
  <si>
    <t>3. ORTOPEDIA ONCOLÓGICA</t>
  </si>
  <si>
    <t>INDICADORES DE EFETIVIDADE 2025</t>
  </si>
  <si>
    <t>NATUREZA: Indicadores de Efetividade</t>
  </si>
  <si>
    <r>
      <rPr>
        <b/>
        <sz val="14"/>
        <color theme="1"/>
        <rFont val="Arial"/>
        <charset val="1"/>
      </rPr>
      <t xml:space="preserve">INTERNAÇÕES </t>
    </r>
    <r>
      <rPr>
        <i/>
        <sz val="11"/>
        <color theme="1"/>
        <rFont val="Arial"/>
        <charset val="1"/>
      </rPr>
      <t>(Responsável: Coordenador(a) da Internação)</t>
    </r>
  </si>
  <si>
    <t>TAXA DE OCUPAÇÃO HOSPITALAR</t>
  </si>
  <si>
    <t>1. ENFERMARIA CIRÚRGICA PEDIÁTRICA</t>
  </si>
  <si>
    <t>2. ENFERMARIA PEDIÁTRICA TMO</t>
  </si>
  <si>
    <t>3. ENFERMARIA CLÍNICA PEDIÁTRICA</t>
  </si>
  <si>
    <t>4. UTI PEDIÁTRICA</t>
  </si>
  <si>
    <t>5. UTI TMO PEDIÁTRICO</t>
  </si>
  <si>
    <t>6. CIA OBSERVAÇÃO PEDIÁTRICA</t>
  </si>
  <si>
    <t>TEMPO MÉDIO DE PERMANÊNCIA</t>
  </si>
  <si>
    <t>INTERVALO DE SUBSTITUIÇÃO DE LEITOS</t>
  </si>
  <si>
    <r>
      <rPr>
        <b/>
        <sz val="14"/>
        <color theme="1"/>
        <rFont val="Arial"/>
        <charset val="1"/>
      </rPr>
      <t xml:space="preserve">NIR </t>
    </r>
    <r>
      <rPr>
        <i/>
        <sz val="11"/>
        <color theme="1"/>
        <rFont val="Arial"/>
        <charset val="1"/>
      </rPr>
      <t>(Responsável: Coordenador(a) do Núcleo de Regulação Interna)</t>
    </r>
  </si>
  <si>
    <t>INDICADOR HOSPITALAR DE EFETIVIDADE</t>
  </si>
  <si>
    <t>1. TOTAL DE SAÍDAS</t>
  </si>
  <si>
    <t>2. TOTAL DE ÓBITOS NO MÊS</t>
  </si>
  <si>
    <t>3. TAXA DE MORTALIDADE GLOBAL</t>
  </si>
  <si>
    <t>4. TOTAL DE ÓBITOS TEMPO DE PERMANÊNCIA &gt; 24 HORAS</t>
  </si>
  <si>
    <t>5. TAXA DE MORTALIDADE INSTITUCIONAL (ÓBITOS &gt;24)</t>
  </si>
  <si>
    <t>6. TAXA DE MORTALIDADE OPERATÓRIA (ÓBITO EM ATÉ 07 DIAS DO PÓS – OPERATÓRIO)</t>
  </si>
  <si>
    <t>7. TAXA DE CIRURGIA DE URGÊNCIA</t>
  </si>
  <si>
    <t>8. CIRURGIAS DE URGÊNCIA / EMERGÊNCIA</t>
  </si>
  <si>
    <t>9. TOTAL DE CIRURGIAS</t>
  </si>
  <si>
    <r>
      <rPr>
        <b/>
        <sz val="14"/>
        <color theme="1"/>
        <rFont val="Arial"/>
        <charset val="1"/>
      </rPr>
      <t xml:space="preserve">DEPARTAMENTO PESSOAL </t>
    </r>
    <r>
      <rPr>
        <i/>
        <sz val="11"/>
        <color theme="1"/>
        <rFont val="Arial"/>
        <charset val="1"/>
      </rPr>
      <t>(Responsável: Coordenador(a) do Departamento Pessoal)</t>
    </r>
  </si>
  <si>
    <t>NÚMERO DE FUNCIONÁRIOS E LEITOS OPERACIONAIS</t>
  </si>
  <si>
    <t>1. NÚMERO DE ENFERMEIRO (TODOS OS VÍNCULOS)</t>
  </si>
  <si>
    <t>2. NÚMERO DE FUNCIONÁRIOS DE ENFERMAGEM (TODOS OS VÍNCULOS)</t>
  </si>
  <si>
    <t>3. NÚMERO TOTAL DE FUNCIONÁRIOS (TODOS OS VÍNCULOS)</t>
  </si>
  <si>
    <t>4. NÚMERO TOTAL DE MÉDICOS (TODOS OS VÍNCULOS)</t>
  </si>
  <si>
    <t>5. NÚMERO TOTAL DE MÉDICOS ESPECIALISTAS</t>
  </si>
  <si>
    <t>6. NÚMERO LEITO OPERACIONAL</t>
  </si>
  <si>
    <t>INDICADOR DE GESTÃO DE RECURSOS HUMANOS</t>
  </si>
  <si>
    <t>1. RELAÇÃO ENFERMEIRO (AS) / LEITO</t>
  </si>
  <si>
    <t>2. RELAÇÃO ENFERMAGEM / LEITO</t>
  </si>
  <si>
    <t>3. RELAÇÃO FUNCIONÁRIOS (AS) / LEITO</t>
  </si>
  <si>
    <t>4. TURNOVER (%)</t>
  </si>
  <si>
    <t>5. % DE MÉDICOS (AS) ESPECIALISTAS</t>
  </si>
  <si>
    <r>
      <rPr>
        <b/>
        <sz val="14"/>
        <color theme="1"/>
        <rFont val="Arial"/>
        <charset val="1"/>
      </rPr>
      <t xml:space="preserve">RECURSOS HUMANOS </t>
    </r>
    <r>
      <rPr>
        <i/>
        <sz val="11"/>
        <color theme="1"/>
        <rFont val="Arial"/>
        <charset val="1"/>
      </rPr>
      <t>(Responsável: Coordenador(a) do Recursos Humanos)</t>
    </r>
  </si>
  <si>
    <t>TAXA DE ABSENTEÍSMO (%) - CELETISTA</t>
  </si>
  <si>
    <t>1. BIOMÉDICO</t>
  </si>
  <si>
    <t>2. CIRURGIÃO – DENTISTA</t>
  </si>
  <si>
    <t>3. ENFERMEIRO</t>
  </si>
  <si>
    <t>4. FISIOTERAPEUTA</t>
  </si>
  <si>
    <t>5. MÉDICO</t>
  </si>
  <si>
    <t>6. MÉDICO AS4</t>
  </si>
  <si>
    <t>7. TÉCNICO EM ENFERMAGEM</t>
  </si>
  <si>
    <t>8. AUXILIAR DE LABORATÓRIO</t>
  </si>
  <si>
    <t>9. ASSISTENTE TÉCNICO DE SAÚDE</t>
  </si>
  <si>
    <t>10. AUXILIAR TÉCNICO DE SAÚDE</t>
  </si>
  <si>
    <t>11. TÉCNICO EM RADIOLOGIA</t>
  </si>
  <si>
    <t>12. AUXILIAR EM RADIOLOGIA</t>
  </si>
  <si>
    <t>13. TÉCNICO DE LABORATÓRIO</t>
  </si>
  <si>
    <t>14. AUXILIAR DE SERVIÇOS GERAIS</t>
  </si>
  <si>
    <t>15. AUXILIAR ADMINISTRATIVO</t>
  </si>
  <si>
    <t>16. GERAL*</t>
  </si>
  <si>
    <t>Obs: A taxa de absenteísmo GERAL corresponde a todos os profissionais da saúde</t>
  </si>
  <si>
    <r>
      <rPr>
        <b/>
        <sz val="14"/>
        <color theme="1"/>
        <rFont val="Arial"/>
        <charset val="1"/>
      </rPr>
      <t xml:space="preserve">AMBULATÓRIO </t>
    </r>
    <r>
      <rPr>
        <i/>
        <sz val="11"/>
        <color theme="1"/>
        <rFont val="Arial"/>
        <charset val="1"/>
      </rPr>
      <t>(Responsável: Coordenador(a) do Ambulatório)</t>
    </r>
  </si>
  <si>
    <t>INDICADOR AMBULATORIAL</t>
  </si>
  <si>
    <t>1. CONSULTAS MÉDICAS</t>
  </si>
  <si>
    <t>2. CONSULTAS NÃO MÉDICAS</t>
  </si>
  <si>
    <t>INDICADORES E METAS DE DESEMPENHO 2025</t>
  </si>
  <si>
    <t>NATUREZA: Indicadores de Desempenho</t>
  </si>
  <si>
    <r>
      <rPr>
        <b/>
        <sz val="14"/>
        <color rgb="FF000000"/>
        <rFont val="Arial"/>
        <charset val="1"/>
      </rPr>
      <t xml:space="preserve">INTERNAÇÃO </t>
    </r>
    <r>
      <rPr>
        <i/>
        <sz val="11"/>
        <color rgb="FF000000"/>
        <rFont val="Arial"/>
        <charset val="1"/>
      </rPr>
      <t>(Responsável: Coordenador(a) da Internação)</t>
    </r>
  </si>
  <si>
    <t>1. TAXA DE OCUPAÇÃO HOSPITALAR</t>
  </si>
  <si>
    <t>≥ 85 %</t>
  </si>
  <si>
    <t>2. TOTAL DE PACIENTES – DIA NO PERÍODO</t>
  </si>
  <si>
    <t>3. TOTAL DE LEITOS OPERACIONAIS – DIA DO PERÍODO</t>
  </si>
  <si>
    <t>1. TAXA MÉDIA DE PERMANÊNCIA HOSPITALAR</t>
  </si>
  <si>
    <t>≤ 10 dias</t>
  </si>
  <si>
    <t>3. TOTAL DE SAÍDAS</t>
  </si>
  <si>
    <t>1. ÍNDICE DE INTERVALO DE SUBSTITUIÇÃO (HORAS)</t>
  </si>
  <si>
    <t>≤ 40 horas</t>
  </si>
  <si>
    <t>2. TAXA DE OCUPAÇÃO HOSPITALAR</t>
  </si>
  <si>
    <t>3. MÉDIA DE PERMANÊNCIA HOSPITALAR</t>
  </si>
  <si>
    <r>
      <rPr>
        <b/>
        <sz val="14"/>
        <color rgb="FF000000"/>
        <rFont val="Arial"/>
        <charset val="1"/>
      </rPr>
      <t xml:space="preserve">UTI </t>
    </r>
    <r>
      <rPr>
        <i/>
        <sz val="11"/>
        <color rgb="FF000000"/>
        <rFont val="Arial"/>
        <charset val="1"/>
      </rPr>
      <t>(Responsável: Coordenador(a) da Unidade de Terapia Intensiva)</t>
    </r>
  </si>
  <si>
    <t>1. TAXA DE READMISSÃO EM UTI EM ATÉ 48 HORAS</t>
  </si>
  <si>
    <t>≤ 5%</t>
  </si>
  <si>
    <t>2. NÚMERO DE RETORNOS EM ATÉ 48 HORAS</t>
  </si>
  <si>
    <t>3. NÚMERO DE SAÍDAS DA UTI POR ALTA</t>
  </si>
  <si>
    <r>
      <rPr>
        <b/>
        <sz val="14"/>
        <color rgb="FF000000"/>
        <rFont val="Arial"/>
        <charset val="1"/>
      </rPr>
      <t xml:space="preserve">NIR </t>
    </r>
    <r>
      <rPr>
        <i/>
        <sz val="11"/>
        <color rgb="FF000000"/>
        <rFont val="Arial"/>
        <charset val="1"/>
      </rPr>
      <t>(Responsável: Coordenador(a) do NIR)</t>
    </r>
  </si>
  <si>
    <t>1. TAXA DE READMISSÃO HOSPITALAR EM ATÉ 29 DIAS</t>
  </si>
  <si>
    <t>≤ 20%</t>
  </si>
  <si>
    <t>2. NÚMERO DE PACIENTES READMITIDOS ENTRE 0 E 29 DIAS DA ULTIMA INTERNAÇÃO</t>
  </si>
  <si>
    <t>3. NÚMERO TOTAL DE INTERNAÇÕES HOSPITALARES</t>
  </si>
  <si>
    <r>
      <rPr>
        <b/>
        <sz val="14"/>
        <color theme="1"/>
        <rFont val="Arial"/>
        <charset val="1"/>
      </rPr>
      <t xml:space="preserve">FATURAMENTO </t>
    </r>
    <r>
      <rPr>
        <i/>
        <sz val="11"/>
        <color theme="1"/>
        <rFont val="Arial"/>
        <charset val="1"/>
      </rPr>
      <t>(Responsável: Coordenador(a) do Faturamento)</t>
    </r>
  </si>
  <si>
    <t>1. PERCENTUAL DE OCORRÊNCIAS DE GLOSAS NO SIH-DATASUS (Exceto por motivo de habilitação e capacidade instalada)</t>
  </si>
  <si>
    <t>≤ 7%</t>
  </si>
  <si>
    <t>2. TOTAL DE PROCEDIMENTOS REJEITADOS NO SIH</t>
  </si>
  <si>
    <t>3. TOTAL DE PROCEDIMENTOS APRESENTADOS NO SIH</t>
  </si>
  <si>
    <t>1. PERCENTUAL DE SUSPENSÃO DE CIRURGIAS ELETIVAS POR CONDIÇÕES OPERACIONAIS (apresentar os mapas cirúrgicos)</t>
  </si>
  <si>
    <t>2. NÚMERO DE CIRURGIAS ELETIVAS SUSPENSAS</t>
  </si>
  <si>
    <t>3. NÚMERO DE CIRURGIAS ELETIVAS (Mapa cirúrgico)</t>
  </si>
  <si>
    <r>
      <rPr>
        <b/>
        <sz val="14"/>
        <color theme="1"/>
        <rFont val="Arial"/>
        <charset val="1"/>
      </rPr>
      <t xml:space="preserve">CENTRO INFUSIONAL </t>
    </r>
    <r>
      <rPr>
        <i/>
        <sz val="11"/>
        <color theme="1"/>
        <rFont val="Arial"/>
        <charset val="1"/>
      </rPr>
      <t>(Responsável: Coordenador(a) do Centro infusional)</t>
    </r>
  </si>
  <si>
    <t>1.ÍNDICE DE EXTRAVASAMENTO DE QUIMIOTERAPIA</t>
  </si>
  <si>
    <t>≤ 1%</t>
  </si>
  <si>
    <t>2. CASOS DE EXTRAVASAMENTO POR DROGAS ANTINEOPLÁSICAS EM 30 DIAS</t>
  </si>
  <si>
    <t>3. TOTAL DE PACIENTES QUE RECEBERAM A DROGA ANTINEOPLÁSICAS EM 30 DIAS</t>
  </si>
  <si>
    <t>1. PERCENTUAL DE EXAMES DE IMAGEM COM RESULTADO LIBERADO EM ATÉ 72 HORAS</t>
  </si>
  <si>
    <t>≥ 70%</t>
  </si>
  <si>
    <t>2. NÚMERO DE EXAMES DE IMAGEM LIBERADOS EM ATÉ 72 HORAS</t>
  </si>
  <si>
    <t>3. TOTAL DE EXAMES DE IMAGEM LIBERADOS NO PERÍODO</t>
  </si>
  <si>
    <r>
      <rPr>
        <b/>
        <sz val="14"/>
        <color theme="1"/>
        <rFont val="Arial"/>
        <charset val="1"/>
      </rPr>
      <t xml:space="preserve">ALMOXARIFADO </t>
    </r>
    <r>
      <rPr>
        <i/>
        <sz val="11"/>
        <color theme="1"/>
        <rFont val="Arial"/>
        <charset val="1"/>
      </rPr>
      <t>(Responsável: Coordenador(a) da Almoxarifado)</t>
    </r>
  </si>
  <si>
    <t>1. TAXA DE ACURÁCIA DO ESTOQUE</t>
  </si>
  <si>
    <t>≥ 95%</t>
  </si>
  <si>
    <t>2. NÚMERO TOTAL DE ITENS CONTADOS EM CONFORMIDADE</t>
  </si>
  <si>
    <t>3. NÚMERO TOTAL DE ITENS PADRONIZADOS CADASTRADOS NO SISTEMA</t>
  </si>
  <si>
    <t>1. TAXA DE PERDA FINANCEIRA POR VENCIMENTO DE MEDICAMENTOS</t>
  </si>
  <si>
    <t>&lt; 1%</t>
  </si>
  <si>
    <t>2. NÚMERO ABSOLUTO DE INTERVENÇÕES REGISTRADAS</t>
  </si>
  <si>
    <t>3. NÚMERO DE INTERVENÇÕES ACEITAS</t>
  </si>
  <si>
    <r>
      <rPr>
        <b/>
        <sz val="14"/>
        <color rgb="FF000000"/>
        <rFont val="Arial"/>
        <charset val="1"/>
      </rPr>
      <t xml:space="preserve">EPIDEMIOLOGIA </t>
    </r>
    <r>
      <rPr>
        <i/>
        <sz val="11"/>
        <color rgb="FF000000"/>
        <rFont val="Arial"/>
        <charset val="1"/>
      </rPr>
      <t>(Responsável: Coordenador(a) da CCIH)</t>
    </r>
  </si>
  <si>
    <t>1. PERCENTUAL DE CASOS DE DOENÇAS / AGRAVOS / EVENTOS DE NOTIFICAÇÃO COMPULSÓRIA IMEDIATA (DAE) DIGITADAS OPORTUNAMENTE ATÉ 7 DIAS</t>
  </si>
  <si>
    <t>≥ 85%</t>
  </si>
  <si>
    <t>2. NÚMERO DE CASOS DE DAE DIGITADAS EM TEMPO OPORTUNO ATÉ 7 DIAS</t>
  </si>
  <si>
    <t>3. NÚMERO DE CASOS DE DAE DIGITADAS (PERÍODO / MÊS)</t>
  </si>
  <si>
    <t>1. PERCENTUAL DE CASOS DE DOENÇAS / AGRAVOS / EVENTOS DE NOTIFICAÇÃO COMPULSÓRIA IMEDIATA (DAE) DIGITADAS OPORTUNAMENTE</t>
  </si>
  <si>
    <t>2. NÚMERO DE CASOS DE DAE EM TEMPO OPORTUNO ATÉ 48 HORAS DA DATA DA NOTIFICAÇÃO</t>
  </si>
  <si>
    <t>3. NÚMERO DE CASOS DE DAE NOTIFICADOS (PERÍODO / MÊS)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</si>
</sst>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0.0"/>
  </numFmts>
  <fonts count="49">
    <font>
      <sz val="10"/>
      <color theme="1"/>
      <name val="Arial"/>
      <charset val="1"/>
    </font>
    <font>
      <b/>
      <sz val="11"/>
      <color rgb="FF000000"/>
      <name val="Arial1"/>
      <charset val="1"/>
    </font>
    <font>
      <sz val="10"/>
      <color rgb="FF000000"/>
      <name val="Arial"/>
      <charset val="1"/>
    </font>
    <font>
      <b/>
      <sz val="11"/>
      <color rgb="FF262626"/>
      <name val="Arial"/>
      <charset val="1"/>
    </font>
    <font>
      <b/>
      <sz val="11"/>
      <color rgb="FF7F7F7F"/>
      <name val="Arial"/>
      <charset val="1"/>
    </font>
    <font>
      <b/>
      <sz val="10"/>
      <color rgb="FF7F7F7F"/>
      <name val="Arial"/>
      <charset val="1"/>
    </font>
    <font>
      <b/>
      <sz val="14"/>
      <color rgb="FF000000"/>
      <name val="Arial"/>
      <charset val="1"/>
    </font>
    <font>
      <b/>
      <sz val="10"/>
      <color rgb="FF000000"/>
      <name val="Arial"/>
      <charset val="1"/>
    </font>
    <font>
      <b/>
      <i/>
      <sz val="10"/>
      <color rgb="FF000000"/>
      <name val="Arial"/>
      <charset val="1"/>
    </font>
    <font>
      <sz val="11"/>
      <color rgb="FF000000"/>
      <name val="Calibri"/>
      <charset val="1"/>
    </font>
    <font>
      <b/>
      <sz val="10"/>
      <color rgb="FFC55A11"/>
      <name val="Arial"/>
      <charset val="1"/>
    </font>
    <font>
      <b/>
      <sz val="14"/>
      <color theme="1"/>
      <name val="Arial"/>
      <charset val="1"/>
    </font>
    <font>
      <sz val="10"/>
      <color theme="1"/>
      <name val="Arial1"/>
      <charset val="1"/>
    </font>
    <font>
      <sz val="10"/>
      <color rgb="FF000000"/>
      <name val="Arial1"/>
      <charset val="1"/>
    </font>
    <font>
      <sz val="10"/>
      <name val="Arial"/>
      <charset val="134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0"/>
      <color theme="1"/>
      <name val="Aptos Narrow"/>
      <charset val="134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  <font>
      <b/>
      <sz val="10"/>
      <color rgb="FFFFFFFF"/>
      <name val="Arial"/>
      <charset val="1"/>
    </font>
    <font>
      <b/>
      <sz val="10"/>
      <color theme="1"/>
      <name val="Arial"/>
      <charset val="1"/>
    </font>
    <font>
      <sz val="10"/>
      <color rgb="FFCC0000"/>
      <name val="Arial"/>
      <charset val="1"/>
    </font>
    <font>
      <i/>
      <sz val="10"/>
      <color rgb="FF808080"/>
      <name val="Arial"/>
      <charset val="1"/>
    </font>
    <font>
      <sz val="10"/>
      <color rgb="FF006600"/>
      <name val="Arial"/>
      <charset val="1"/>
    </font>
    <font>
      <b/>
      <sz val="18"/>
      <color theme="1"/>
      <name val="Arial"/>
      <charset val="1"/>
    </font>
    <font>
      <b/>
      <sz val="24"/>
      <color theme="1"/>
      <name val="Arial"/>
      <charset val="1"/>
    </font>
    <font>
      <b/>
      <sz val="12"/>
      <color theme="1"/>
      <name val="Arial"/>
      <charset val="1"/>
    </font>
    <font>
      <u/>
      <sz val="10"/>
      <color rgb="FF0000EE"/>
      <name val="Arial"/>
      <charset val="1"/>
    </font>
    <font>
      <sz val="10"/>
      <color rgb="FF996600"/>
      <name val="Arial"/>
      <charset val="1"/>
    </font>
    <font>
      <sz val="10"/>
      <color rgb="FF333333"/>
      <name val="Arial"/>
      <charset val="1"/>
    </font>
    <font>
      <b/>
      <i/>
      <u/>
      <sz val="10"/>
      <color theme="1"/>
      <name val="Arial"/>
      <charset val="1"/>
    </font>
    <font>
      <i/>
      <sz val="11"/>
      <color theme="1"/>
      <name val="Arial"/>
      <charset val="1"/>
    </font>
    <font>
      <i/>
      <sz val="11"/>
      <color rgb="FF000000"/>
      <name val="Arial"/>
      <charset val="1"/>
    </font>
  </fonts>
  <fills count="42">
    <fill>
      <patternFill patternType="none"/>
    </fill>
    <fill>
      <patternFill patternType="gray125"/>
    </fill>
    <fill>
      <patternFill patternType="solid">
        <fgColor rgb="FFDEEBF7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0000"/>
        <bgColor rgb="FF262626"/>
      </patternFill>
    </fill>
    <fill>
      <patternFill patternType="solid">
        <fgColor rgb="FF808080"/>
        <bgColor rgb="FF7F7F7F"/>
      </patternFill>
    </fill>
    <fill>
      <patternFill patternType="solid">
        <fgColor rgb="FFDDDDDD"/>
        <bgColor rgb="FFDEEBF7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1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68">
    <xf numFmtId="0" fontId="0" fillId="0" borderId="0"/>
    <xf numFmtId="176" fontId="14" fillId="0" borderId="0" applyBorder="0" applyAlignment="0" applyProtection="0"/>
    <xf numFmtId="177" fontId="14" fillId="0" borderId="0" applyBorder="0" applyAlignment="0" applyProtection="0"/>
    <xf numFmtId="9" fontId="14" fillId="0" borderId="0" applyBorder="0" applyAlignment="0" applyProtection="0"/>
    <xf numFmtId="178" fontId="14" fillId="0" borderId="0" applyBorder="0" applyAlignment="0" applyProtection="0"/>
    <xf numFmtId="179" fontId="14" fillId="0" borderId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5" borderId="0" applyBorder="0" applyProtection="0"/>
    <xf numFmtId="0" fontId="35" fillId="36" borderId="0" applyBorder="0" applyProtection="0"/>
    <xf numFmtId="0" fontId="36" fillId="37" borderId="0" applyBorder="0" applyProtection="0"/>
    <xf numFmtId="0" fontId="36" fillId="0" borderId="0" applyBorder="0" applyProtection="0"/>
    <xf numFmtId="0" fontId="37" fillId="38" borderId="0" applyBorder="0" applyProtection="0"/>
    <xf numFmtId="0" fontId="0" fillId="0" borderId="0" applyBorder="0" applyProtection="0"/>
    <xf numFmtId="0" fontId="35" fillId="39" borderId="0" applyBorder="0" applyProtection="0"/>
    <xf numFmtId="0" fontId="38" fillId="0" borderId="0" applyBorder="0" applyProtection="0"/>
    <xf numFmtId="0" fontId="39" fillId="40" borderId="0" applyBorder="0" applyProtection="0"/>
    <xf numFmtId="0" fontId="40" fillId="0" borderId="0" applyBorder="0" applyProtection="0"/>
    <xf numFmtId="0" fontId="41" fillId="0" borderId="0" applyBorder="0" applyProtection="0"/>
    <xf numFmtId="0" fontId="42" fillId="0" borderId="0" applyBorder="0" applyProtection="0"/>
    <xf numFmtId="0" fontId="43" fillId="0" borderId="0" applyBorder="0" applyProtection="0"/>
    <xf numFmtId="0" fontId="44" fillId="41" borderId="0" applyBorder="0" applyProtection="0"/>
    <xf numFmtId="0" fontId="45" fillId="41" borderId="13" applyProtection="0"/>
    <xf numFmtId="0" fontId="46" fillId="0" borderId="0" applyBorder="0" applyProtection="0"/>
    <xf numFmtId="0" fontId="0" fillId="0" borderId="0" applyBorder="0" applyProtection="0"/>
    <xf numFmtId="0" fontId="0" fillId="0" borderId="0" applyBorder="0" applyProtection="0"/>
    <xf numFmtId="0" fontId="37" fillId="0" borderId="0" applyBorder="0" applyProtection="0"/>
  </cellStyleXfs>
  <cellXfs count="79">
    <xf numFmtId="0" fontId="0" fillId="0" borderId="0" xfId="0"/>
    <xf numFmtId="0" fontId="0" fillId="0" borderId="0" xfId="0" applyAlignment="1" applyProtection="1"/>
    <xf numFmtId="0" fontId="0" fillId="0" borderId="0" xfId="0" applyBorder="1" applyAlignment="1" applyProtection="1">
      <alignment horizontal="center"/>
    </xf>
    <xf numFmtId="0" fontId="1" fillId="0" borderId="0" xfId="54" applyFont="1" applyBorder="1" applyAlignment="1" applyProtection="1">
      <alignment horizontal="center" vertical="center"/>
    </xf>
    <xf numFmtId="0" fontId="2" fillId="0" borderId="0" xfId="54" applyFont="1" applyBorder="1" applyAlignment="1" applyProtection="1">
      <alignment horizontal="left" vertical="center"/>
    </xf>
    <xf numFmtId="0" fontId="0" fillId="0" borderId="0" xfId="54" applyFont="1" applyBorder="1" applyAlignment="1" applyProtection="1"/>
    <xf numFmtId="0" fontId="3" fillId="0" borderId="0" xfId="54" applyFont="1" applyBorder="1" applyAlignment="1" applyProtection="1">
      <alignment horizontal="left" vertical="center" wrapText="1"/>
    </xf>
    <xf numFmtId="0" fontId="4" fillId="0" borderId="0" xfId="54" applyFont="1" applyBorder="1" applyAlignment="1" applyProtection="1">
      <alignment horizontal="left" vertical="center" wrapText="1"/>
    </xf>
    <xf numFmtId="0" fontId="5" fillId="0" borderId="0" xfId="54" applyFont="1" applyBorder="1" applyAlignment="1" applyProtection="1">
      <alignment horizontal="left" vertical="center"/>
    </xf>
    <xf numFmtId="0" fontId="6" fillId="0" borderId="0" xfId="54" applyFont="1" applyBorder="1" applyAlignment="1" applyProtection="1">
      <alignment horizontal="left" vertical="center"/>
    </xf>
    <xf numFmtId="0" fontId="7" fillId="0" borderId="0" xfId="54" applyFont="1" applyBorder="1" applyAlignment="1" applyProtection="1">
      <alignment horizontal="center" vertical="center"/>
    </xf>
    <xf numFmtId="0" fontId="8" fillId="0" borderId="0" xfId="54" applyFont="1" applyBorder="1" applyAlignment="1" applyProtection="1">
      <alignment horizontal="right" vertical="center"/>
    </xf>
    <xf numFmtId="17" fontId="8" fillId="0" borderId="0" xfId="54" applyNumberFormat="1" applyFont="1" applyBorder="1" applyAlignment="1" applyProtection="1">
      <alignment horizontal="center" vertical="center"/>
    </xf>
    <xf numFmtId="0" fontId="7" fillId="2" borderId="1" xfId="54" applyFont="1" applyFill="1" applyBorder="1" applyAlignment="1" applyProtection="1">
      <alignment horizontal="left" vertical="center"/>
    </xf>
    <xf numFmtId="17" fontId="7" fillId="2" borderId="1" xfId="54" applyNumberFormat="1" applyFont="1" applyFill="1" applyBorder="1" applyAlignment="1" applyProtection="1">
      <alignment horizontal="center" vertical="center"/>
    </xf>
    <xf numFmtId="0" fontId="2" fillId="0" borderId="1" xfId="54" applyFont="1" applyBorder="1" applyAlignment="1" applyProtection="1">
      <alignment horizontal="left" vertical="center"/>
    </xf>
    <xf numFmtId="0" fontId="9" fillId="0" borderId="1" xfId="54" applyFont="1" applyBorder="1" applyAlignment="1" applyProtection="1">
      <alignment horizontal="center" vertical="center"/>
    </xf>
    <xf numFmtId="0" fontId="2" fillId="0" borderId="1" xfId="54" applyFont="1" applyBorder="1" applyAlignment="1" applyProtection="1">
      <alignment horizontal="center" vertical="center"/>
    </xf>
    <xf numFmtId="10" fontId="2" fillId="3" borderId="1" xfId="54" applyNumberFormat="1" applyFont="1" applyFill="1" applyBorder="1" applyAlignment="1" applyProtection="1">
      <alignment horizontal="center" vertical="center"/>
    </xf>
    <xf numFmtId="0" fontId="2" fillId="3" borderId="1" xfId="54" applyFont="1" applyFill="1" applyBorder="1" applyAlignment="1" applyProtection="1">
      <alignment horizontal="center" vertical="center"/>
    </xf>
    <xf numFmtId="0" fontId="10" fillId="0" borderId="1" xfId="54" applyFont="1" applyBorder="1" applyAlignment="1" applyProtection="1">
      <alignment horizontal="left" vertical="center"/>
    </xf>
    <xf numFmtId="3" fontId="0" fillId="0" borderId="1" xfId="54" applyNumberFormat="1" applyFont="1" applyBorder="1" applyAlignment="1" applyProtection="1">
      <alignment horizontal="center" vertical="center"/>
    </xf>
    <xf numFmtId="0" fontId="2" fillId="0" borderId="1" xfId="54" applyFont="1" applyBorder="1" applyAlignment="1" applyProtection="1">
      <alignment horizontal="left" vertical="center" wrapText="1"/>
    </xf>
    <xf numFmtId="0" fontId="11" fillId="0" borderId="0" xfId="54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17" fontId="8" fillId="0" borderId="0" xfId="0" applyNumberFormat="1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/>
    </xf>
    <xf numFmtId="17" fontId="7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10" fontId="2" fillId="3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/>
    </xf>
    <xf numFmtId="10" fontId="1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/>
    <xf numFmtId="0" fontId="1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4" fontId="12" fillId="0" borderId="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wrapText="1"/>
    </xf>
    <xf numFmtId="180" fontId="12" fillId="0" borderId="1" xfId="0" applyNumberFormat="1" applyFont="1" applyBorder="1" applyAlignment="1" applyProtection="1">
      <alignment horizontal="center" vertical="center"/>
    </xf>
    <xf numFmtId="180" fontId="2" fillId="3" borderId="1" xfId="0" applyNumberFormat="1" applyFont="1" applyFill="1" applyBorder="1" applyAlignment="1" applyProtection="1">
      <alignment horizontal="center" vertical="center"/>
    </xf>
    <xf numFmtId="10" fontId="2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7" fillId="2" borderId="1" xfId="0" applyFont="1" applyFill="1" applyBorder="1" applyAlignment="1" applyProtection="1">
      <alignment horizontal="center" vertical="center"/>
    </xf>
    <xf numFmtId="0" fontId="2" fillId="0" borderId="2" xfId="54" applyFont="1" applyBorder="1" applyAlignment="1" applyProtection="1">
      <alignment horizontal="left" vertical="center"/>
    </xf>
    <xf numFmtId="0" fontId="2" fillId="0" borderId="2" xfId="54" applyFont="1" applyBorder="1" applyAlignment="1" applyProtection="1">
      <alignment horizontal="center" vertical="center"/>
    </xf>
    <xf numFmtId="0" fontId="2" fillId="3" borderId="2" xfId="54" applyFont="1" applyFill="1" applyBorder="1" applyAlignment="1" applyProtection="1">
      <alignment horizontal="center" vertical="center"/>
    </xf>
    <xf numFmtId="0" fontId="10" fillId="0" borderId="0" xfId="54" applyFont="1" applyBorder="1" applyAlignment="1" applyProtection="1">
      <alignment horizontal="left" vertical="center"/>
    </xf>
    <xf numFmtId="3" fontId="0" fillId="0" borderId="0" xfId="54" applyNumberFormat="1" applyFont="1" applyBorder="1" applyAlignment="1" applyProtection="1">
      <alignment horizontal="center" vertical="center"/>
    </xf>
    <xf numFmtId="2" fontId="2" fillId="0" borderId="3" xfId="54" applyNumberFormat="1" applyFont="1" applyBorder="1" applyAlignment="1" applyProtection="1">
      <alignment horizontal="left" vertical="center"/>
    </xf>
    <xf numFmtId="2" fontId="2" fillId="0" borderId="3" xfId="54" applyNumberFormat="1" applyFont="1" applyBorder="1" applyAlignment="1" applyProtection="1">
      <alignment horizontal="center" vertical="center"/>
    </xf>
    <xf numFmtId="2" fontId="2" fillId="3" borderId="3" xfId="54" applyNumberFormat="1" applyFont="1" applyFill="1" applyBorder="1" applyAlignment="1" applyProtection="1">
      <alignment horizontal="center" vertical="center"/>
    </xf>
    <xf numFmtId="0" fontId="2" fillId="0" borderId="0" xfId="54" applyFont="1" applyBorder="1" applyAlignment="1" applyProtection="1">
      <alignment horizontal="center" vertical="center"/>
    </xf>
    <xf numFmtId="0" fontId="2" fillId="3" borderId="0" xfId="54" applyFont="1" applyFill="1" applyBorder="1" applyAlignment="1" applyProtection="1">
      <alignment horizontal="center" vertical="center"/>
    </xf>
    <xf numFmtId="0" fontId="13" fillId="0" borderId="1" xfId="54" applyFont="1" applyBorder="1" applyAlignment="1" applyProtection="1">
      <alignment horizontal="left" vertical="center"/>
    </xf>
    <xf numFmtId="0" fontId="12" fillId="0" borderId="1" xfId="54" applyFont="1" applyBorder="1" applyAlignment="1" applyProtection="1">
      <alignment horizontal="center" vertical="center"/>
    </xf>
    <xf numFmtId="0" fontId="7" fillId="0" borderId="1" xfId="54" applyFont="1" applyBorder="1" applyAlignment="1" applyProtection="1">
      <alignment horizontal="center" vertical="center" wrapText="1"/>
    </xf>
    <xf numFmtId="10" fontId="2" fillId="0" borderId="1" xfId="54" applyNumberFormat="1" applyFont="1" applyBorder="1" applyAlignment="1" applyProtection="1">
      <alignment horizontal="center" vertical="center"/>
    </xf>
    <xf numFmtId="0" fontId="13" fillId="0" borderId="1" xfId="54" applyFont="1" applyBorder="1" applyAlignment="1" applyProtection="1">
      <alignment horizontal="left" vertical="center" wrapText="1"/>
    </xf>
    <xf numFmtId="0" fontId="13" fillId="0" borderId="0" xfId="54" applyFont="1" applyBorder="1" applyAlignment="1" applyProtection="1">
      <alignment horizontal="left" vertical="center"/>
    </xf>
    <xf numFmtId="0" fontId="12" fillId="0" borderId="0" xfId="54" applyFont="1" applyBorder="1" applyAlignment="1" applyProtection="1">
      <alignment horizontal="center" vertical="center"/>
    </xf>
    <xf numFmtId="0" fontId="7" fillId="0" borderId="1" xfId="54" applyFont="1" applyBorder="1" applyAlignment="1" applyProtection="1">
      <alignment horizontal="center" vertical="center"/>
    </xf>
    <xf numFmtId="0" fontId="12" fillId="0" borderId="1" xfId="54" applyFont="1" applyBorder="1" applyAlignment="1" applyProtection="1"/>
    <xf numFmtId="0" fontId="7" fillId="3" borderId="1" xfId="54" applyFont="1" applyFill="1" applyBorder="1" applyAlignment="1" applyProtection="1">
      <alignment horizontal="center" vertical="center"/>
    </xf>
    <xf numFmtId="0" fontId="12" fillId="0" borderId="4" xfId="54" applyFont="1" applyBorder="1" applyAlignment="1" applyProtection="1">
      <alignment horizontal="center" vertical="center"/>
    </xf>
    <xf numFmtId="0" fontId="12" fillId="0" borderId="0" xfId="54" applyFont="1" applyBorder="1" applyAlignment="1" applyProtection="1"/>
  </cellXfs>
  <cellStyles count="68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Accent 1 5" xfId="49"/>
    <cellStyle name="Accent 2 6" xfId="50"/>
    <cellStyle name="Accent 3 7" xfId="51"/>
    <cellStyle name="Accent 4" xfId="52"/>
    <cellStyle name="Bad 8" xfId="53"/>
    <cellStyle name="Default 9" xfId="54"/>
    <cellStyle name="Error 10" xfId="55"/>
    <cellStyle name="Footnote 11" xfId="56"/>
    <cellStyle name="Good 12" xfId="57"/>
    <cellStyle name="Heading 1 14" xfId="58"/>
    <cellStyle name="Heading 13" xfId="59"/>
    <cellStyle name="Heading 2 15" xfId="60"/>
    <cellStyle name="Hyperlink 16" xfId="61"/>
    <cellStyle name="Neutral 17" xfId="62"/>
    <cellStyle name="Note 18" xfId="63"/>
    <cellStyle name="Result 19" xfId="64"/>
    <cellStyle name="Status 20" xfId="65"/>
    <cellStyle name="Text 21" xfId="66"/>
    <cellStyle name="Warning 22" xfId="6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BFBFBF"/>
      <rgbColor rgb="00808080"/>
      <rgbColor rgb="009999FF"/>
      <rgbColor rgb="00993366"/>
      <rgbColor rgb="00FFFFCC"/>
      <rgbColor rgb="00DEEBF7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C55A11"/>
      <rgbColor rgb="00666699"/>
      <rgbColor rgb="007F7F7F"/>
      <rgbColor rgb="00003366"/>
      <rgbColor rgb="00339966"/>
      <rgbColor rgb="00003300"/>
      <rgbColor rgb="00262626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60840</xdr:colOff>
      <xdr:row>0</xdr:row>
      <xdr:rowOff>0</xdr:rowOff>
    </xdr:from>
    <xdr:to>
      <xdr:col>4</xdr:col>
      <xdr:colOff>519480</xdr:colOff>
      <xdr:row>2</xdr:row>
      <xdr:rowOff>19080</xdr:rowOff>
    </xdr:to>
    <xdr:pic>
      <xdr:nvPicPr>
        <xdr:cNvPr id="2" name="Figura 2"/>
        <xdr:cNvPicPr/>
      </xdr:nvPicPr>
      <xdr:blipFill>
        <a:blip r:embed="rId1"/>
        <a:stretch>
          <a:fillRect/>
        </a:stretch>
      </xdr:blipFill>
      <xdr:spPr>
        <a:xfrm>
          <a:off x="60325" y="0"/>
          <a:ext cx="6548755" cy="1533525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637920</xdr:colOff>
      <xdr:row>1</xdr:row>
      <xdr:rowOff>131760</xdr:rowOff>
    </xdr:to>
    <xdr:pic>
      <xdr:nvPicPr>
        <xdr:cNvPr id="2" name="Figura 2"/>
        <xdr:cNvPicPr/>
      </xdr:nvPicPr>
      <xdr:blipFill>
        <a:blip r:embed="rId1"/>
        <a:stretch>
          <a:fillRect/>
        </a:stretch>
      </xdr:blipFill>
      <xdr:spPr>
        <a:xfrm>
          <a:off x="0" y="0"/>
          <a:ext cx="6304915" cy="14554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60840</xdr:colOff>
      <xdr:row>0</xdr:row>
      <xdr:rowOff>0</xdr:rowOff>
    </xdr:from>
    <xdr:to>
      <xdr:col>3</xdr:col>
      <xdr:colOff>472680</xdr:colOff>
      <xdr:row>2</xdr:row>
      <xdr:rowOff>22320</xdr:rowOff>
    </xdr:to>
    <xdr:pic>
      <xdr:nvPicPr>
        <xdr:cNvPr id="2" name="Figura 2"/>
        <xdr:cNvPicPr/>
      </xdr:nvPicPr>
      <xdr:blipFill>
        <a:blip r:embed="rId1"/>
        <a:stretch>
          <a:fillRect/>
        </a:stretch>
      </xdr:blipFill>
      <xdr:spPr>
        <a:xfrm>
          <a:off x="60325" y="0"/>
          <a:ext cx="6559550" cy="15367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</a:majorFont>
      <a:minorFont>
        <a:latin typeface="Aptos Narrow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"/>
  <sheetViews>
    <sheetView tabSelected="1" view="pageBreakPreview" zoomScale="115" zoomScalePageLayoutView="115" zoomScaleNormal="100" topLeftCell="A58" workbookViewId="0">
      <selection activeCell="A4" sqref="A4:E4"/>
    </sheetView>
  </sheetViews>
  <sheetFormatPr defaultColWidth="8.67619047619048" defaultRowHeight="12.75" customHeight="1" outlineLevelCol="4"/>
  <cols>
    <col min="1" max="1" width="62.3333333333333" style="1" customWidth="1"/>
    <col min="2" max="2" width="11.8857142857143" style="1" customWidth="1"/>
    <col min="3" max="3" width="8.11428571428571" style="1" customWidth="1"/>
    <col min="4" max="4" width="9" style="1" customWidth="1"/>
    <col min="5" max="5" width="9.87619047619048" style="1" customWidth="1"/>
  </cols>
  <sheetData>
    <row r="1" ht="104.25" customHeight="1" spans="1:5">
      <c r="A1" s="2"/>
      <c r="B1" s="2"/>
      <c r="C1" s="2"/>
      <c r="D1" s="2"/>
      <c r="E1" s="2"/>
    </row>
    <row r="2" ht="15" spans="1:5">
      <c r="A2" s="3" t="s">
        <v>0</v>
      </c>
      <c r="B2" s="3"/>
      <c r="C2" s="3"/>
      <c r="D2" s="3"/>
      <c r="E2" s="3"/>
    </row>
    <row r="3" ht="15" spans="1:5">
      <c r="A3" s="3" t="s">
        <v>1</v>
      </c>
      <c r="B3" s="3"/>
      <c r="C3" s="3"/>
      <c r="D3" s="3"/>
      <c r="E3" s="3"/>
    </row>
    <row r="4" ht="15" spans="1:5">
      <c r="A4" s="3" t="s">
        <v>2</v>
      </c>
      <c r="B4" s="3"/>
      <c r="C4" s="3"/>
      <c r="D4" s="3"/>
      <c r="E4" s="3"/>
    </row>
    <row r="5" spans="1:5">
      <c r="A5" s="4"/>
      <c r="B5" s="4"/>
      <c r="C5" s="4"/>
      <c r="D5" s="5"/>
      <c r="E5" s="5"/>
    </row>
    <row r="6" ht="15" spans="1:5">
      <c r="A6" s="6" t="s">
        <v>3</v>
      </c>
      <c r="B6" s="6"/>
      <c r="C6" s="6"/>
      <c r="D6" s="5"/>
      <c r="E6" s="5"/>
    </row>
    <row r="7" ht="15" spans="1:5">
      <c r="A7" s="7" t="s">
        <v>4</v>
      </c>
      <c r="B7" s="7"/>
      <c r="C7" s="7"/>
      <c r="D7" s="5"/>
      <c r="E7" s="5"/>
    </row>
    <row r="8" spans="1:5">
      <c r="A8" s="8" t="s">
        <v>5</v>
      </c>
      <c r="B8" s="8"/>
      <c r="C8" s="8"/>
      <c r="D8" s="5"/>
      <c r="E8" s="5"/>
    </row>
    <row r="9" spans="1:5">
      <c r="A9" s="8" t="s">
        <v>6</v>
      </c>
      <c r="B9" s="8"/>
      <c r="C9" s="8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ht="18" spans="1:5">
      <c r="A13" s="9" t="s">
        <v>7</v>
      </c>
      <c r="B13" s="9"/>
      <c r="C13" s="9"/>
      <c r="D13" s="10"/>
      <c r="E13" s="10"/>
    </row>
    <row r="14" spans="1:5">
      <c r="A14" s="11"/>
      <c r="B14" s="11"/>
      <c r="C14" s="11"/>
      <c r="D14" s="12"/>
      <c r="E14" s="12"/>
    </row>
    <row r="15" spans="1:5">
      <c r="A15" s="13" t="s">
        <v>8</v>
      </c>
      <c r="B15" s="13" t="s">
        <v>9</v>
      </c>
      <c r="C15" s="14">
        <v>45808</v>
      </c>
      <c r="D15" s="14">
        <v>45809</v>
      </c>
      <c r="E15" s="14" t="s">
        <v>10</v>
      </c>
    </row>
    <row r="16" spans="1:5">
      <c r="A16" s="15" t="s">
        <v>11</v>
      </c>
      <c r="B16" s="17">
        <v>26</v>
      </c>
      <c r="C16" s="17">
        <v>0</v>
      </c>
      <c r="D16" s="19">
        <v>2</v>
      </c>
      <c r="E16" s="19">
        <v>32</v>
      </c>
    </row>
    <row r="17" spans="1:5">
      <c r="A17" s="57" t="s">
        <v>12</v>
      </c>
      <c r="B17" s="58">
        <v>5</v>
      </c>
      <c r="C17" s="58">
        <v>0</v>
      </c>
      <c r="D17" s="59">
        <v>0</v>
      </c>
      <c r="E17" s="59">
        <v>6</v>
      </c>
    </row>
    <row r="18" spans="1:5">
      <c r="A18" s="15" t="s">
        <v>13</v>
      </c>
      <c r="B18" s="17">
        <v>10</v>
      </c>
      <c r="C18" s="17">
        <v>0</v>
      </c>
      <c r="D18" s="19">
        <v>6</v>
      </c>
      <c r="E18" s="19">
        <v>19</v>
      </c>
    </row>
    <row r="19" spans="1:5">
      <c r="A19" s="60"/>
      <c r="B19" s="60"/>
      <c r="C19" s="60"/>
      <c r="D19" s="61"/>
      <c r="E19" s="61"/>
    </row>
    <row r="20" spans="1:5">
      <c r="A20" s="5"/>
      <c r="B20" s="5"/>
      <c r="C20" s="5"/>
      <c r="D20" s="5"/>
      <c r="E20" s="5"/>
    </row>
    <row r="21" ht="18" spans="1:5">
      <c r="A21" s="9" t="s">
        <v>14</v>
      </c>
      <c r="B21" s="9"/>
      <c r="C21" s="9"/>
      <c r="D21" s="10"/>
      <c r="E21" s="10"/>
    </row>
    <row r="22" spans="1:5">
      <c r="A22" s="11"/>
      <c r="B22" s="11"/>
      <c r="C22" s="11"/>
      <c r="D22" s="12"/>
      <c r="E22" s="12"/>
    </row>
    <row r="23" spans="1:5">
      <c r="A23" s="13" t="s">
        <v>15</v>
      </c>
      <c r="B23" s="13" t="s">
        <v>9</v>
      </c>
      <c r="C23" s="14">
        <v>45808</v>
      </c>
      <c r="D23" s="14">
        <v>45809</v>
      </c>
      <c r="E23" s="14" t="s">
        <v>10</v>
      </c>
    </row>
    <row r="24" spans="1:5">
      <c r="A24" s="15" t="s">
        <v>16</v>
      </c>
      <c r="B24" s="17">
        <v>20</v>
      </c>
      <c r="C24" s="17">
        <v>0</v>
      </c>
      <c r="D24" s="19">
        <v>4</v>
      </c>
      <c r="E24" s="19">
        <v>26</v>
      </c>
    </row>
    <row r="25" spans="1:5">
      <c r="A25" s="62"/>
      <c r="B25" s="63"/>
      <c r="C25" s="63"/>
      <c r="D25" s="64"/>
      <c r="E25" s="64"/>
    </row>
    <row r="26" spans="1:5">
      <c r="A26" s="4"/>
      <c r="B26" s="65"/>
      <c r="C26" s="65"/>
      <c r="D26" s="66"/>
      <c r="E26" s="66"/>
    </row>
    <row r="27" ht="18" spans="1:5">
      <c r="A27" s="9" t="s">
        <v>17</v>
      </c>
      <c r="B27" s="9"/>
      <c r="C27" s="9"/>
      <c r="D27" s="10"/>
      <c r="E27" s="10"/>
    </row>
    <row r="28" spans="1:5">
      <c r="A28" s="11"/>
      <c r="B28" s="11"/>
      <c r="C28" s="11"/>
      <c r="D28" s="12"/>
      <c r="E28" s="12"/>
    </row>
    <row r="29" spans="1:5">
      <c r="A29" s="13" t="s">
        <v>18</v>
      </c>
      <c r="B29" s="13" t="s">
        <v>9</v>
      </c>
      <c r="C29" s="14">
        <v>45808</v>
      </c>
      <c r="D29" s="14">
        <v>45809</v>
      </c>
      <c r="E29" s="14" t="s">
        <v>10</v>
      </c>
    </row>
    <row r="30" spans="1:5">
      <c r="A30" s="15" t="s">
        <v>19</v>
      </c>
      <c r="B30" s="17">
        <v>280</v>
      </c>
      <c r="C30" s="17">
        <v>0</v>
      </c>
      <c r="D30" s="19">
        <v>33</v>
      </c>
      <c r="E30" s="19">
        <v>420</v>
      </c>
    </row>
    <row r="31" spans="1:5">
      <c r="A31" s="15" t="s">
        <v>20</v>
      </c>
      <c r="B31" s="17">
        <v>560</v>
      </c>
      <c r="C31" s="17">
        <v>0</v>
      </c>
      <c r="D31" s="19">
        <v>51</v>
      </c>
      <c r="E31" s="19">
        <v>840</v>
      </c>
    </row>
    <row r="32" ht="25.5" spans="1:5">
      <c r="A32" s="22" t="s">
        <v>21</v>
      </c>
      <c r="B32" s="17">
        <v>32</v>
      </c>
      <c r="C32" s="17">
        <v>0</v>
      </c>
      <c r="D32" s="19">
        <v>14</v>
      </c>
      <c r="E32" s="19">
        <v>50</v>
      </c>
    </row>
    <row r="33" spans="1:5">
      <c r="A33" s="5"/>
      <c r="B33" s="5"/>
      <c r="C33" s="5"/>
      <c r="D33" s="5"/>
      <c r="E33" s="5"/>
    </row>
    <row r="34" spans="1:5">
      <c r="A34" s="5"/>
      <c r="B34" s="5"/>
      <c r="C34" s="5"/>
      <c r="D34" s="5"/>
      <c r="E34" s="5"/>
    </row>
    <row r="35" ht="18" spans="1:5">
      <c r="A35" s="9" t="s">
        <v>22</v>
      </c>
      <c r="B35" s="5"/>
      <c r="C35" s="5"/>
      <c r="D35" s="5"/>
      <c r="E35" s="5"/>
    </row>
    <row r="36" spans="1:5">
      <c r="A36" s="5"/>
      <c r="B36" s="5"/>
      <c r="C36" s="5"/>
      <c r="D36" s="5"/>
      <c r="E36" s="5"/>
    </row>
    <row r="37" spans="1:5">
      <c r="A37" s="13" t="s">
        <v>23</v>
      </c>
      <c r="B37" s="13" t="s">
        <v>9</v>
      </c>
      <c r="C37" s="14">
        <v>45808</v>
      </c>
      <c r="D37" s="14">
        <v>45809</v>
      </c>
      <c r="E37" s="14" t="s">
        <v>10</v>
      </c>
    </row>
    <row r="38" spans="1:5">
      <c r="A38" s="15" t="s">
        <v>24</v>
      </c>
      <c r="B38" s="17">
        <v>264</v>
      </c>
      <c r="C38" s="17">
        <v>0</v>
      </c>
      <c r="D38" s="19">
        <v>25</v>
      </c>
      <c r="E38" s="19">
        <v>396</v>
      </c>
    </row>
    <row r="39" spans="1:5">
      <c r="A39" s="5"/>
      <c r="B39" s="5"/>
      <c r="C39" s="5"/>
      <c r="D39" s="5"/>
      <c r="E39" s="5"/>
    </row>
    <row r="40" spans="1:5">
      <c r="A40" s="5"/>
      <c r="B40" s="5"/>
      <c r="C40" s="5"/>
      <c r="D40" s="5"/>
      <c r="E40" s="5"/>
    </row>
    <row r="41" ht="18" spans="1:5">
      <c r="A41" s="9" t="s">
        <v>25</v>
      </c>
      <c r="B41" s="9"/>
      <c r="C41" s="9"/>
      <c r="D41" s="10"/>
      <c r="E41" s="10"/>
    </row>
    <row r="42" spans="1:5">
      <c r="A42" s="11"/>
      <c r="B42" s="11"/>
      <c r="C42" s="11"/>
      <c r="D42" s="12"/>
      <c r="E42" s="12"/>
    </row>
    <row r="43" spans="1:5">
      <c r="A43" s="13" t="s">
        <v>26</v>
      </c>
      <c r="B43" s="13" t="s">
        <v>9</v>
      </c>
      <c r="C43" s="14">
        <v>45808</v>
      </c>
      <c r="D43" s="14">
        <v>45809</v>
      </c>
      <c r="E43" s="14" t="s">
        <v>10</v>
      </c>
    </row>
    <row r="44" spans="1:5">
      <c r="A44" s="15" t="s">
        <v>27</v>
      </c>
      <c r="B44" s="17">
        <v>440</v>
      </c>
      <c r="C44" s="17">
        <v>0</v>
      </c>
      <c r="D44" s="19">
        <v>48</v>
      </c>
      <c r="E44" s="19">
        <v>440</v>
      </c>
    </row>
    <row r="45" spans="1:5">
      <c r="A45" s="15" t="s">
        <v>28</v>
      </c>
      <c r="B45" s="17">
        <v>1100</v>
      </c>
      <c r="C45" s="17">
        <v>0</v>
      </c>
      <c r="D45" s="19">
        <v>249</v>
      </c>
      <c r="E45" s="19">
        <v>1100</v>
      </c>
    </row>
    <row r="46" spans="1:5">
      <c r="A46" s="5"/>
      <c r="B46" s="5"/>
      <c r="C46" s="5"/>
      <c r="D46" s="5"/>
      <c r="E46" s="5"/>
    </row>
    <row r="47" spans="1:5">
      <c r="A47" s="5"/>
      <c r="B47" s="5"/>
      <c r="C47" s="5"/>
      <c r="D47" s="5"/>
      <c r="E47" s="5"/>
    </row>
    <row r="48" ht="18" spans="1:5">
      <c r="A48" s="9" t="s">
        <v>29</v>
      </c>
      <c r="B48" s="9"/>
      <c r="C48" s="9"/>
      <c r="D48" s="10"/>
      <c r="E48" s="10"/>
    </row>
    <row r="49" spans="1:5">
      <c r="A49" s="11"/>
      <c r="B49" s="11"/>
      <c r="C49" s="11"/>
      <c r="D49" s="12"/>
      <c r="E49" s="12"/>
    </row>
    <row r="50" spans="1:5">
      <c r="A50" s="13" t="s">
        <v>30</v>
      </c>
      <c r="B50" s="13" t="s">
        <v>9</v>
      </c>
      <c r="C50" s="14">
        <v>45808</v>
      </c>
      <c r="D50" s="14">
        <v>45809</v>
      </c>
      <c r="E50" s="14" t="s">
        <v>10</v>
      </c>
    </row>
    <row r="51" spans="1:5">
      <c r="A51" s="15" t="s">
        <v>31</v>
      </c>
      <c r="B51" s="17" t="s">
        <v>32</v>
      </c>
      <c r="C51" s="17" t="s">
        <v>32</v>
      </c>
      <c r="D51" s="17" t="s">
        <v>32</v>
      </c>
      <c r="E51" s="17" t="s">
        <v>32</v>
      </c>
    </row>
    <row r="52" spans="1:5">
      <c r="A52" s="15" t="s">
        <v>33</v>
      </c>
      <c r="B52" s="17">
        <v>30</v>
      </c>
      <c r="C52" s="17">
        <v>0</v>
      </c>
      <c r="D52" s="19">
        <v>0</v>
      </c>
      <c r="E52" s="19">
        <v>60</v>
      </c>
    </row>
    <row r="53" spans="1:5">
      <c r="A53" s="67" t="s">
        <v>34</v>
      </c>
      <c r="B53" s="68">
        <v>20</v>
      </c>
      <c r="C53" s="17">
        <v>0</v>
      </c>
      <c r="D53" s="68">
        <v>7</v>
      </c>
      <c r="E53" s="68">
        <v>20</v>
      </c>
    </row>
    <row r="54" spans="1:5">
      <c r="A54" s="67" t="s">
        <v>35</v>
      </c>
      <c r="B54" s="68" t="s">
        <v>32</v>
      </c>
      <c r="C54" s="17" t="s">
        <v>32</v>
      </c>
      <c r="D54" s="17" t="s">
        <v>32</v>
      </c>
      <c r="E54" s="17" t="s">
        <v>32</v>
      </c>
    </row>
    <row r="55" spans="1:5">
      <c r="A55" s="67" t="s">
        <v>36</v>
      </c>
      <c r="B55" s="68" t="s">
        <v>32</v>
      </c>
      <c r="C55" s="17" t="s">
        <v>32</v>
      </c>
      <c r="D55" s="17" t="s">
        <v>32</v>
      </c>
      <c r="E55" s="17" t="s">
        <v>32</v>
      </c>
    </row>
    <row r="56" spans="1:5">
      <c r="A56" s="67" t="s">
        <v>37</v>
      </c>
      <c r="B56" s="68" t="s">
        <v>32</v>
      </c>
      <c r="C56" s="17" t="s">
        <v>32</v>
      </c>
      <c r="D56" s="17" t="s">
        <v>32</v>
      </c>
      <c r="E56" s="17" t="s">
        <v>32</v>
      </c>
    </row>
    <row r="57" spans="1:5">
      <c r="A57" s="67" t="s">
        <v>38</v>
      </c>
      <c r="B57" s="68">
        <v>60</v>
      </c>
      <c r="C57" s="17">
        <v>0</v>
      </c>
      <c r="D57" s="68">
        <v>15</v>
      </c>
      <c r="E57" s="68">
        <v>80</v>
      </c>
    </row>
    <row r="58" spans="1:5">
      <c r="A58" s="67" t="s">
        <v>39</v>
      </c>
      <c r="B58" s="68">
        <v>100</v>
      </c>
      <c r="C58" s="17">
        <v>0</v>
      </c>
      <c r="D58" s="68">
        <v>0</v>
      </c>
      <c r="E58" s="68">
        <v>200</v>
      </c>
    </row>
    <row r="59" spans="1:5">
      <c r="A59" s="67" t="s">
        <v>40</v>
      </c>
      <c r="B59" s="68">
        <v>15</v>
      </c>
      <c r="C59" s="17">
        <v>0</v>
      </c>
      <c r="D59" s="68">
        <v>14</v>
      </c>
      <c r="E59" s="68">
        <v>30</v>
      </c>
    </row>
    <row r="60" spans="1:5">
      <c r="A60" s="67" t="s">
        <v>41</v>
      </c>
      <c r="B60" s="68">
        <v>30</v>
      </c>
      <c r="C60" s="17">
        <v>0</v>
      </c>
      <c r="D60" s="68">
        <v>15</v>
      </c>
      <c r="E60" s="68">
        <v>60</v>
      </c>
    </row>
    <row r="61" spans="1:5">
      <c r="A61" s="5"/>
      <c r="B61" s="5"/>
      <c r="C61" s="5"/>
      <c r="D61" s="5"/>
      <c r="E61" s="5"/>
    </row>
    <row r="62" spans="1:5">
      <c r="A62" s="5"/>
      <c r="B62" s="5"/>
      <c r="C62" s="5"/>
      <c r="D62" s="5"/>
      <c r="E62" s="5"/>
    </row>
    <row r="63" ht="18" spans="1:5">
      <c r="A63" s="9" t="s">
        <v>42</v>
      </c>
      <c r="B63" s="9"/>
      <c r="C63" s="9"/>
      <c r="D63" s="10"/>
      <c r="E63" s="10"/>
    </row>
    <row r="64" spans="1:5">
      <c r="A64" s="11"/>
      <c r="B64" s="11"/>
      <c r="C64" s="11"/>
      <c r="D64" s="12"/>
      <c r="E64" s="12"/>
    </row>
    <row r="65" spans="1:5">
      <c r="A65" s="13" t="s">
        <v>43</v>
      </c>
      <c r="B65" s="13" t="s">
        <v>9</v>
      </c>
      <c r="C65" s="14">
        <v>45808</v>
      </c>
      <c r="D65" s="14">
        <v>45809</v>
      </c>
      <c r="E65" s="14" t="s">
        <v>10</v>
      </c>
    </row>
    <row r="66" customHeight="1" spans="1:5">
      <c r="A66" s="15" t="s">
        <v>44</v>
      </c>
      <c r="B66" s="69" t="s">
        <v>45</v>
      </c>
      <c r="C66" s="17">
        <v>0</v>
      </c>
      <c r="D66" s="70">
        <v>1</v>
      </c>
      <c r="E66" s="17" t="s">
        <v>32</v>
      </c>
    </row>
    <row r="67" ht="25.5" spans="1:5">
      <c r="A67" s="22" t="s">
        <v>46</v>
      </c>
      <c r="B67" s="69"/>
      <c r="C67" s="58">
        <v>0</v>
      </c>
      <c r="D67" s="58"/>
      <c r="E67" s="59" t="s">
        <v>32</v>
      </c>
    </row>
    <row r="68" ht="25.5" spans="1:5">
      <c r="A68" s="71" t="s">
        <v>47</v>
      </c>
      <c r="B68" s="69"/>
      <c r="C68" s="17">
        <v>0</v>
      </c>
      <c r="D68" s="68">
        <v>0</v>
      </c>
      <c r="E68" s="68" t="s">
        <v>32</v>
      </c>
    </row>
    <row r="69" spans="1:5">
      <c r="A69" s="72"/>
      <c r="B69" s="73"/>
      <c r="C69" s="65"/>
      <c r="D69" s="65"/>
      <c r="E69" s="65"/>
    </row>
    <row r="70" spans="1:5">
      <c r="A70" s="5"/>
      <c r="B70" s="5"/>
      <c r="C70" s="5"/>
      <c r="D70" s="5"/>
      <c r="E70" s="5"/>
    </row>
    <row r="71" ht="18" spans="1:5">
      <c r="A71" s="9" t="s">
        <v>48</v>
      </c>
      <c r="B71" s="9"/>
      <c r="C71" s="9"/>
      <c r="D71" s="10"/>
      <c r="E71" s="10"/>
    </row>
    <row r="72" spans="1:5">
      <c r="A72" s="11"/>
      <c r="B72" s="11"/>
      <c r="C72" s="11"/>
      <c r="D72" s="12"/>
      <c r="E72" s="12"/>
    </row>
    <row r="73" spans="1:5">
      <c r="A73" s="13" t="s">
        <v>49</v>
      </c>
      <c r="B73" s="13" t="s">
        <v>9</v>
      </c>
      <c r="C73" s="14">
        <v>45808</v>
      </c>
      <c r="D73" s="14">
        <v>45809</v>
      </c>
      <c r="E73" s="14" t="s">
        <v>10</v>
      </c>
    </row>
    <row r="74" spans="1:5">
      <c r="A74" s="15" t="s">
        <v>50</v>
      </c>
      <c r="B74" s="74" t="s">
        <v>51</v>
      </c>
      <c r="C74" s="17">
        <v>0</v>
      </c>
      <c r="D74" s="19">
        <v>0</v>
      </c>
      <c r="E74" s="19" t="s">
        <v>32</v>
      </c>
    </row>
    <row r="75" spans="1:5">
      <c r="A75" s="15"/>
      <c r="B75" s="17"/>
      <c r="C75" s="17"/>
      <c r="D75" s="19"/>
      <c r="E75" s="19"/>
    </row>
    <row r="76" spans="1:5">
      <c r="A76" s="5"/>
      <c r="B76" s="5"/>
      <c r="C76" s="5"/>
      <c r="D76" s="5"/>
      <c r="E76" s="5"/>
    </row>
    <row r="77" ht="18" spans="1:5">
      <c r="A77" s="9" t="s">
        <v>17</v>
      </c>
      <c r="B77" s="9"/>
      <c r="C77" s="9"/>
      <c r="D77" s="10"/>
      <c r="E77" s="10"/>
    </row>
    <row r="78" spans="1:5">
      <c r="A78" s="11"/>
      <c r="B78" s="11"/>
      <c r="C78" s="11"/>
      <c r="D78" s="12"/>
      <c r="E78" s="12"/>
    </row>
    <row r="79" spans="1:5">
      <c r="A79" s="13" t="s">
        <v>52</v>
      </c>
      <c r="B79" s="13" t="s">
        <v>9</v>
      </c>
      <c r="C79" s="14">
        <v>45808</v>
      </c>
      <c r="D79" s="14">
        <v>45809</v>
      </c>
      <c r="E79" s="14" t="s">
        <v>10</v>
      </c>
    </row>
    <row r="80" spans="1:5">
      <c r="A80" s="15" t="s">
        <v>53</v>
      </c>
      <c r="B80" s="17">
        <v>280</v>
      </c>
      <c r="C80" s="17">
        <v>0</v>
      </c>
      <c r="D80" s="19">
        <v>0</v>
      </c>
      <c r="E80" s="19">
        <v>420</v>
      </c>
    </row>
    <row r="81" spans="1:5">
      <c r="A81" s="15" t="s">
        <v>54</v>
      </c>
      <c r="B81" s="17"/>
      <c r="C81" s="17">
        <v>0</v>
      </c>
      <c r="D81" s="19">
        <v>0</v>
      </c>
      <c r="E81" s="19"/>
    </row>
    <row r="82" spans="1:5">
      <c r="A82" s="75" t="s">
        <v>55</v>
      </c>
      <c r="B82" s="17"/>
      <c r="C82" s="17">
        <v>0</v>
      </c>
      <c r="D82" s="68">
        <v>0</v>
      </c>
      <c r="E82" s="19"/>
    </row>
    <row r="83" spans="1:5">
      <c r="A83" s="75" t="s">
        <v>56</v>
      </c>
      <c r="B83" s="17"/>
      <c r="C83" s="17">
        <v>0</v>
      </c>
      <c r="D83" s="68">
        <v>0</v>
      </c>
      <c r="E83" s="19"/>
    </row>
    <row r="84" spans="1:5">
      <c r="A84" s="75" t="s">
        <v>57</v>
      </c>
      <c r="B84" s="17"/>
      <c r="C84" s="17">
        <v>0</v>
      </c>
      <c r="D84" s="68">
        <v>0</v>
      </c>
      <c r="E84" s="19"/>
    </row>
    <row r="85" spans="1:5">
      <c r="A85" s="75" t="s">
        <v>58</v>
      </c>
      <c r="B85" s="17"/>
      <c r="C85" s="17">
        <v>0</v>
      </c>
      <c r="D85" s="68">
        <v>0</v>
      </c>
      <c r="E85" s="19"/>
    </row>
    <row r="86" spans="1:5">
      <c r="A86" s="75" t="s">
        <v>59</v>
      </c>
      <c r="B86" s="17"/>
      <c r="C86" s="17">
        <v>0</v>
      </c>
      <c r="D86" s="68">
        <v>18</v>
      </c>
      <c r="E86" s="19"/>
    </row>
    <row r="87" spans="1:5">
      <c r="A87" s="75" t="s">
        <v>60</v>
      </c>
      <c r="B87" s="17"/>
      <c r="C87" s="17">
        <v>0</v>
      </c>
      <c r="D87" s="68">
        <v>5</v>
      </c>
      <c r="E87" s="19"/>
    </row>
    <row r="88" spans="1:5">
      <c r="A88" s="75" t="s">
        <v>61</v>
      </c>
      <c r="B88" s="17"/>
      <c r="C88" s="17">
        <v>0</v>
      </c>
      <c r="D88" s="68">
        <v>6</v>
      </c>
      <c r="E88" s="19"/>
    </row>
    <row r="89" spans="1:5">
      <c r="A89" s="5"/>
      <c r="B89" s="5"/>
      <c r="C89" s="5"/>
      <c r="D89" s="5"/>
      <c r="E89" s="5"/>
    </row>
    <row r="90" spans="1:5">
      <c r="A90" s="5"/>
      <c r="B90" s="5"/>
      <c r="C90" s="5"/>
      <c r="D90" s="5"/>
      <c r="E90" s="5"/>
    </row>
    <row r="91" ht="18" spans="1:5">
      <c r="A91" s="23" t="s">
        <v>62</v>
      </c>
      <c r="B91" s="9"/>
      <c r="C91" s="9"/>
      <c r="D91" s="10"/>
      <c r="E91" s="10"/>
    </row>
    <row r="92" spans="1:5">
      <c r="A92" s="11"/>
      <c r="B92" s="11"/>
      <c r="C92" s="11"/>
      <c r="D92" s="12"/>
      <c r="E92" s="12"/>
    </row>
    <row r="93" spans="1:5">
      <c r="A93" s="13" t="s">
        <v>63</v>
      </c>
      <c r="B93" s="13" t="s">
        <v>9</v>
      </c>
      <c r="C93" s="14">
        <v>45808</v>
      </c>
      <c r="D93" s="14">
        <v>45809</v>
      </c>
      <c r="E93" s="14" t="s">
        <v>10</v>
      </c>
    </row>
    <row r="94" spans="1:5">
      <c r="A94" s="15" t="s">
        <v>64</v>
      </c>
      <c r="B94" s="74" t="s">
        <v>51</v>
      </c>
      <c r="C94" s="17">
        <v>0</v>
      </c>
      <c r="D94" s="17">
        <v>38</v>
      </c>
      <c r="E94" s="74" t="s">
        <v>51</v>
      </c>
    </row>
    <row r="95" spans="1:5">
      <c r="A95" s="15" t="s">
        <v>65</v>
      </c>
      <c r="B95" s="74"/>
      <c r="C95" s="17">
        <v>0</v>
      </c>
      <c r="D95" s="17">
        <v>2281</v>
      </c>
      <c r="E95" s="74"/>
    </row>
    <row r="96" spans="1:5">
      <c r="A96" s="67" t="s">
        <v>66</v>
      </c>
      <c r="B96" s="74"/>
      <c r="C96" s="17">
        <v>0</v>
      </c>
      <c r="D96" s="68">
        <v>5</v>
      </c>
      <c r="E96" s="74"/>
    </row>
    <row r="97" spans="1:5">
      <c r="A97" s="67" t="s">
        <v>67</v>
      </c>
      <c r="B97" s="74"/>
      <c r="C97" s="17">
        <v>0</v>
      </c>
      <c r="D97" s="17">
        <v>0</v>
      </c>
      <c r="E97" s="74"/>
    </row>
    <row r="98" spans="1:5">
      <c r="A98" s="67" t="s">
        <v>68</v>
      </c>
      <c r="B98" s="74"/>
      <c r="C98" s="17">
        <v>0</v>
      </c>
      <c r="D98" s="17" t="s">
        <v>32</v>
      </c>
      <c r="E98" s="74"/>
    </row>
    <row r="99" spans="1:5">
      <c r="A99" s="67" t="s">
        <v>69</v>
      </c>
      <c r="B99" s="74"/>
      <c r="C99" s="17">
        <v>0</v>
      </c>
      <c r="D99" s="17">
        <v>7</v>
      </c>
      <c r="E99" s="74"/>
    </row>
    <row r="100" spans="1:5">
      <c r="A100" s="67" t="s">
        <v>70</v>
      </c>
      <c r="B100" s="74"/>
      <c r="C100" s="17">
        <v>0</v>
      </c>
      <c r="D100" s="68"/>
      <c r="E100" s="74"/>
    </row>
    <row r="101" spans="1:5">
      <c r="A101" s="67" t="s">
        <v>71</v>
      </c>
      <c r="B101" s="74"/>
      <c r="C101" s="17">
        <v>0</v>
      </c>
      <c r="D101" s="68" t="s">
        <v>32</v>
      </c>
      <c r="E101" s="74"/>
    </row>
    <row r="102" spans="1:5">
      <c r="A102" s="67" t="s">
        <v>72</v>
      </c>
      <c r="B102" s="74"/>
      <c r="C102" s="17">
        <v>0</v>
      </c>
      <c r="D102" s="68">
        <v>0</v>
      </c>
      <c r="E102" s="74"/>
    </row>
    <row r="103" spans="1:5">
      <c r="A103" s="67" t="s">
        <v>73</v>
      </c>
      <c r="B103" s="74"/>
      <c r="C103" s="17">
        <v>0</v>
      </c>
      <c r="D103" s="68" t="s">
        <v>32</v>
      </c>
      <c r="E103" s="74"/>
    </row>
    <row r="104" spans="1:5">
      <c r="A104" s="75" t="s">
        <v>74</v>
      </c>
      <c r="B104" s="74"/>
      <c r="C104" s="68">
        <v>0</v>
      </c>
      <c r="D104" s="68">
        <v>0</v>
      </c>
      <c r="E104" s="74"/>
    </row>
    <row r="105" spans="1:5">
      <c r="A105" s="75" t="s">
        <v>75</v>
      </c>
      <c r="B105" s="74"/>
      <c r="C105" s="68">
        <v>0</v>
      </c>
      <c r="D105" s="68" t="s">
        <v>32</v>
      </c>
      <c r="E105" s="74"/>
    </row>
    <row r="106" spans="1:5">
      <c r="A106" s="75" t="s">
        <v>76</v>
      </c>
      <c r="B106" s="74"/>
      <c r="C106" s="68">
        <v>0</v>
      </c>
      <c r="D106" s="68">
        <v>45</v>
      </c>
      <c r="E106" s="74"/>
    </row>
    <row r="107" spans="1:5">
      <c r="A107" s="75" t="s">
        <v>77</v>
      </c>
      <c r="B107" s="74"/>
      <c r="C107" s="68">
        <v>0</v>
      </c>
      <c r="D107" s="68" t="s">
        <v>32</v>
      </c>
      <c r="E107" s="74"/>
    </row>
    <row r="108" spans="1:5">
      <c r="A108" s="75" t="s">
        <v>78</v>
      </c>
      <c r="B108" s="74"/>
      <c r="C108" s="68">
        <v>0</v>
      </c>
      <c r="D108" s="68">
        <v>15</v>
      </c>
      <c r="E108" s="74"/>
    </row>
    <row r="109" spans="1:5">
      <c r="A109" s="75" t="s">
        <v>79</v>
      </c>
      <c r="B109" s="74"/>
      <c r="C109" s="68">
        <v>0</v>
      </c>
      <c r="D109" s="68">
        <v>0</v>
      </c>
      <c r="E109" s="74"/>
    </row>
    <row r="110" spans="1:5">
      <c r="A110" s="75" t="s">
        <v>80</v>
      </c>
      <c r="B110" s="74"/>
      <c r="C110" s="68">
        <v>0</v>
      </c>
      <c r="D110" s="68">
        <v>14</v>
      </c>
      <c r="E110" s="74"/>
    </row>
    <row r="111" spans="1:5">
      <c r="A111" s="75" t="s">
        <v>81</v>
      </c>
      <c r="B111" s="74"/>
      <c r="C111" s="68">
        <v>0</v>
      </c>
      <c r="D111" s="68">
        <v>15</v>
      </c>
      <c r="E111" s="74"/>
    </row>
    <row r="112" spans="1:5">
      <c r="A112" s="75" t="s">
        <v>82</v>
      </c>
      <c r="B112" s="74"/>
      <c r="C112" s="68">
        <v>0</v>
      </c>
      <c r="D112" s="68">
        <v>0</v>
      </c>
      <c r="E112" s="74"/>
    </row>
    <row r="113" spans="1:5">
      <c r="A113" s="5"/>
      <c r="B113" s="5"/>
      <c r="C113" s="5"/>
      <c r="D113" s="5"/>
      <c r="E113" s="5"/>
    </row>
    <row r="114" spans="1:5">
      <c r="A114" s="5"/>
      <c r="B114" s="5"/>
      <c r="C114" s="5"/>
      <c r="D114" s="5"/>
      <c r="E114" s="5"/>
    </row>
    <row r="115" ht="18" spans="1:5">
      <c r="A115" s="23" t="s">
        <v>83</v>
      </c>
      <c r="B115" s="9"/>
      <c r="C115" s="9"/>
      <c r="D115" s="10"/>
      <c r="E115" s="10"/>
    </row>
    <row r="116" spans="1:5">
      <c r="A116" s="11"/>
      <c r="B116" s="11"/>
      <c r="C116" s="11"/>
      <c r="D116" s="12"/>
      <c r="E116" s="12"/>
    </row>
    <row r="117" spans="1:5">
      <c r="A117" s="13" t="s">
        <v>84</v>
      </c>
      <c r="B117" s="13" t="s">
        <v>9</v>
      </c>
      <c r="C117" s="14">
        <v>45808</v>
      </c>
      <c r="D117" s="14">
        <v>45809</v>
      </c>
      <c r="E117" s="14" t="s">
        <v>10</v>
      </c>
    </row>
    <row r="118" spans="1:5">
      <c r="A118" s="15" t="s">
        <v>85</v>
      </c>
      <c r="B118" s="74" t="s">
        <v>51</v>
      </c>
      <c r="C118" s="17">
        <v>0</v>
      </c>
      <c r="D118" s="19">
        <v>427</v>
      </c>
      <c r="E118" s="76" t="s">
        <v>51</v>
      </c>
    </row>
    <row r="119" spans="1:5">
      <c r="A119" s="15" t="s">
        <v>86</v>
      </c>
      <c r="B119" s="74"/>
      <c r="C119" s="17">
        <v>0</v>
      </c>
      <c r="D119" s="19">
        <v>105</v>
      </c>
      <c r="E119" s="76"/>
    </row>
    <row r="120" spans="1:5">
      <c r="A120" s="75" t="s">
        <v>87</v>
      </c>
      <c r="B120" s="74"/>
      <c r="C120" s="17">
        <v>0</v>
      </c>
      <c r="D120" s="68">
        <v>158</v>
      </c>
      <c r="E120" s="76"/>
    </row>
    <row r="121" spans="1:5">
      <c r="A121" s="75" t="s">
        <v>88</v>
      </c>
      <c r="B121" s="74"/>
      <c r="C121" s="17">
        <v>0</v>
      </c>
      <c r="D121" s="68">
        <v>118</v>
      </c>
      <c r="E121" s="76"/>
    </row>
    <row r="122" spans="1:5">
      <c r="A122" s="75" t="s">
        <v>89</v>
      </c>
      <c r="B122" s="74"/>
      <c r="C122" s="17">
        <v>0</v>
      </c>
      <c r="D122" s="68">
        <v>85</v>
      </c>
      <c r="E122" s="76"/>
    </row>
    <row r="123" spans="1:5">
      <c r="A123" s="75" t="s">
        <v>90</v>
      </c>
      <c r="B123" s="74"/>
      <c r="C123" s="17">
        <v>0</v>
      </c>
      <c r="D123" s="68">
        <v>45</v>
      </c>
      <c r="E123" s="76"/>
    </row>
    <row r="124" spans="1:5">
      <c r="A124" s="75" t="s">
        <v>91</v>
      </c>
      <c r="B124" s="74"/>
      <c r="C124" s="58">
        <v>0</v>
      </c>
      <c r="D124" s="68">
        <v>27</v>
      </c>
      <c r="E124" s="76"/>
    </row>
    <row r="125" spans="1:5">
      <c r="A125" s="75" t="s">
        <v>92</v>
      </c>
      <c r="B125" s="74"/>
      <c r="C125" s="17">
        <v>0</v>
      </c>
      <c r="D125" s="77">
        <v>386</v>
      </c>
      <c r="E125" s="76"/>
    </row>
    <row r="126" spans="1:5">
      <c r="A126" s="78"/>
      <c r="B126" s="78"/>
      <c r="C126" s="65"/>
      <c r="D126" s="78"/>
      <c r="E126" s="78"/>
    </row>
    <row r="127" spans="1:5">
      <c r="A127" s="78"/>
      <c r="B127" s="78"/>
      <c r="C127" s="65"/>
      <c r="D127" s="78"/>
      <c r="E127" s="78"/>
    </row>
    <row r="128" ht="18" spans="1:5">
      <c r="A128" s="23" t="s">
        <v>93</v>
      </c>
      <c r="B128" s="9"/>
      <c r="C128" s="9"/>
      <c r="D128" s="10"/>
      <c r="E128" s="10"/>
    </row>
    <row r="129" spans="1:5">
      <c r="A129" s="11"/>
      <c r="B129" s="11"/>
      <c r="C129" s="11"/>
      <c r="D129" s="12"/>
      <c r="E129" s="12"/>
    </row>
    <row r="130" spans="1:5">
      <c r="A130" s="13" t="s">
        <v>94</v>
      </c>
      <c r="B130" s="13" t="s">
        <v>9</v>
      </c>
      <c r="C130" s="14">
        <v>45808</v>
      </c>
      <c r="D130" s="14">
        <v>45809</v>
      </c>
      <c r="E130" s="14" t="s">
        <v>10</v>
      </c>
    </row>
    <row r="131" spans="1:5">
      <c r="A131" s="67" t="s">
        <v>95</v>
      </c>
      <c r="B131" s="74" t="s">
        <v>51</v>
      </c>
      <c r="C131" s="17">
        <v>0</v>
      </c>
      <c r="D131" s="19">
        <v>7</v>
      </c>
      <c r="E131" s="76" t="s">
        <v>51</v>
      </c>
    </row>
    <row r="132" spans="1:5">
      <c r="A132" s="75" t="s">
        <v>96</v>
      </c>
      <c r="B132" s="74"/>
      <c r="C132" s="68">
        <v>0</v>
      </c>
      <c r="D132" s="68">
        <v>3</v>
      </c>
      <c r="E132" s="76"/>
    </row>
    <row r="133" spans="1:5">
      <c r="A133" s="75" t="s">
        <v>97</v>
      </c>
      <c r="B133" s="74"/>
      <c r="C133" s="68">
        <v>0</v>
      </c>
      <c r="D133" s="68">
        <v>0</v>
      </c>
      <c r="E133" s="76"/>
    </row>
  </sheetData>
  <mergeCells count="13">
    <mergeCell ref="A1:E1"/>
    <mergeCell ref="A2:E2"/>
    <mergeCell ref="A3:E3"/>
    <mergeCell ref="A4:E4"/>
    <mergeCell ref="B66:B68"/>
    <mergeCell ref="B80:B88"/>
    <mergeCell ref="B94:B112"/>
    <mergeCell ref="B118:B125"/>
    <mergeCell ref="B131:B133"/>
    <mergeCell ref="E80:E88"/>
    <mergeCell ref="E94:E112"/>
    <mergeCell ref="E118:E125"/>
    <mergeCell ref="E131:E133"/>
  </mergeCells>
  <pageMargins left="0" right="0" top="0.309722222222222" bottom="0.39375" header="0.511811023622047" footer="0.511811023622047"/>
  <pageSetup paperSize="9" pageOrder="overThenDown" orientation="portrait" useFirstPageNumber="1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view="pageBreakPreview" zoomScale="130" zoomScalePageLayoutView="130" zoomScaleNormal="100" topLeftCell="A77" workbookViewId="0">
      <selection activeCell="B92" sqref="B92"/>
    </sheetView>
  </sheetViews>
  <sheetFormatPr defaultColWidth="8.67619047619048" defaultRowHeight="12.75" customHeight="1" outlineLevelCol="2"/>
  <cols>
    <col min="1" max="1" width="73.1142857142857" style="1" customWidth="1"/>
    <col min="2" max="3" width="11.8857142857143" style="1" customWidth="1"/>
  </cols>
  <sheetData>
    <row r="1" ht="104.25" customHeight="1" spans="1:3">
      <c r="A1" s="2"/>
      <c r="B1" s="2"/>
      <c r="C1" s="2"/>
    </row>
    <row r="2" ht="15" spans="1:3">
      <c r="A2" s="24" t="s">
        <v>0</v>
      </c>
      <c r="B2" s="24"/>
      <c r="C2" s="24"/>
    </row>
    <row r="3" ht="15" spans="1:3">
      <c r="A3" s="24" t="s">
        <v>1</v>
      </c>
      <c r="B3" s="24"/>
      <c r="C3" s="24"/>
    </row>
    <row r="4" ht="15" spans="1:3">
      <c r="A4" s="24" t="s">
        <v>98</v>
      </c>
      <c r="B4" s="24"/>
      <c r="C4" s="24"/>
    </row>
    <row r="5" spans="1:2">
      <c r="A5" s="25"/>
      <c r="B5" s="25"/>
    </row>
    <row r="6" ht="15" spans="1:2">
      <c r="A6" s="26" t="s">
        <v>3</v>
      </c>
      <c r="B6" s="26"/>
    </row>
    <row r="7" ht="15" spans="1:2">
      <c r="A7" s="27" t="s">
        <v>99</v>
      </c>
      <c r="B7" s="27"/>
    </row>
    <row r="8" spans="1:2">
      <c r="A8" s="28" t="s">
        <v>5</v>
      </c>
      <c r="B8" s="28"/>
    </row>
    <row r="9" spans="1:2">
      <c r="A9" s="28" t="s">
        <v>6</v>
      </c>
      <c r="B9" s="28"/>
    </row>
    <row r="13" ht="18" spans="1:3">
      <c r="A13" s="29" t="s">
        <v>100</v>
      </c>
      <c r="B13" s="30"/>
      <c r="C13" s="31"/>
    </row>
    <row r="14" spans="1:3">
      <c r="A14" s="32"/>
      <c r="B14" s="32"/>
      <c r="C14" s="33"/>
    </row>
    <row r="15" spans="1:3">
      <c r="A15" s="34" t="s">
        <v>101</v>
      </c>
      <c r="B15" s="35">
        <v>45808</v>
      </c>
      <c r="C15" s="35">
        <v>45809</v>
      </c>
    </row>
    <row r="16" spans="1:3">
      <c r="A16" s="36" t="s">
        <v>102</v>
      </c>
      <c r="B16" s="37">
        <v>0</v>
      </c>
      <c r="C16" s="38">
        <v>0.1375</v>
      </c>
    </row>
    <row r="17" spans="1:3">
      <c r="A17" s="36" t="s">
        <v>103</v>
      </c>
      <c r="B17" s="37">
        <v>0</v>
      </c>
      <c r="C17" s="38">
        <v>0</v>
      </c>
    </row>
    <row r="18" spans="1:3">
      <c r="A18" s="36" t="s">
        <v>104</v>
      </c>
      <c r="B18" s="37">
        <v>0</v>
      </c>
      <c r="C18" s="38">
        <v>0.3733</v>
      </c>
    </row>
    <row r="19" spans="1:3">
      <c r="A19" s="39" t="s">
        <v>105</v>
      </c>
      <c r="B19" s="37">
        <v>0</v>
      </c>
      <c r="C19" s="40">
        <v>0.4056</v>
      </c>
    </row>
    <row r="20" spans="1:3">
      <c r="A20" s="41" t="s">
        <v>106</v>
      </c>
      <c r="B20" s="42">
        <v>0</v>
      </c>
      <c r="C20" s="40">
        <v>0</v>
      </c>
    </row>
    <row r="21" spans="1:3">
      <c r="A21" s="41" t="s">
        <v>107</v>
      </c>
      <c r="B21" s="42">
        <v>0</v>
      </c>
      <c r="C21" s="40">
        <v>0</v>
      </c>
    </row>
    <row r="24" spans="1:3">
      <c r="A24" s="34" t="s">
        <v>108</v>
      </c>
      <c r="B24" s="35">
        <v>45808</v>
      </c>
      <c r="C24" s="35">
        <v>45809</v>
      </c>
    </row>
    <row r="25" spans="1:3">
      <c r="A25" s="36" t="s">
        <v>102</v>
      </c>
      <c r="B25" s="43">
        <v>0</v>
      </c>
      <c r="C25" s="44">
        <v>3.3</v>
      </c>
    </row>
    <row r="26" spans="1:3">
      <c r="A26" s="36" t="s">
        <v>103</v>
      </c>
      <c r="B26" s="43">
        <v>0</v>
      </c>
      <c r="C26" s="44">
        <v>0</v>
      </c>
    </row>
    <row r="27" spans="1:3">
      <c r="A27" s="36" t="s">
        <v>104</v>
      </c>
      <c r="B27" s="43">
        <v>0</v>
      </c>
      <c r="C27" s="44">
        <v>11.2</v>
      </c>
    </row>
    <row r="28" spans="1:3">
      <c r="A28" s="39" t="s">
        <v>105</v>
      </c>
      <c r="B28" s="37">
        <v>0</v>
      </c>
      <c r="C28" s="45">
        <v>9.12</v>
      </c>
    </row>
    <row r="29" spans="1:3">
      <c r="A29" s="41" t="s">
        <v>106</v>
      </c>
      <c r="B29" s="46">
        <v>0</v>
      </c>
      <c r="C29" s="46">
        <v>0</v>
      </c>
    </row>
    <row r="30" spans="1:3">
      <c r="A30" s="41" t="s">
        <v>107</v>
      </c>
      <c r="B30" s="46">
        <v>0</v>
      </c>
      <c r="C30" s="46">
        <v>0</v>
      </c>
    </row>
    <row r="33" spans="1:3">
      <c r="A33" s="34" t="s">
        <v>109</v>
      </c>
      <c r="B33" s="35">
        <v>45808</v>
      </c>
      <c r="C33" s="35">
        <v>45809</v>
      </c>
    </row>
    <row r="34" spans="1:3">
      <c r="A34" s="36" t="s">
        <v>102</v>
      </c>
      <c r="B34" s="37">
        <v>0</v>
      </c>
      <c r="C34" s="47">
        <v>4.12</v>
      </c>
    </row>
    <row r="35" spans="1:3">
      <c r="A35" s="36" t="s">
        <v>103</v>
      </c>
      <c r="B35" s="37">
        <v>0</v>
      </c>
      <c r="C35" s="47">
        <v>0</v>
      </c>
    </row>
    <row r="36" spans="1:3">
      <c r="A36" s="36" t="s">
        <v>104</v>
      </c>
      <c r="B36" s="37">
        <v>0</v>
      </c>
      <c r="C36" s="47">
        <v>3.33</v>
      </c>
    </row>
    <row r="37" spans="1:3">
      <c r="A37" s="39" t="s">
        <v>105</v>
      </c>
      <c r="B37" s="37">
        <v>0</v>
      </c>
      <c r="C37" s="48">
        <v>4.44</v>
      </c>
    </row>
    <row r="38" spans="1:3">
      <c r="A38" s="41" t="s">
        <v>106</v>
      </c>
      <c r="B38" s="42">
        <v>0</v>
      </c>
      <c r="C38" s="42">
        <v>0</v>
      </c>
    </row>
    <row r="39" spans="1:3">
      <c r="A39" s="41" t="s">
        <v>107</v>
      </c>
      <c r="B39" s="42">
        <v>0</v>
      </c>
      <c r="C39" s="42">
        <v>0</v>
      </c>
    </row>
    <row r="40" spans="1:3">
      <c r="A40" s="49"/>
      <c r="B40" s="50"/>
      <c r="C40" s="50"/>
    </row>
    <row r="42" ht="18" spans="1:1">
      <c r="A42" s="29" t="s">
        <v>110</v>
      </c>
    </row>
    <row r="44" spans="1:3">
      <c r="A44" s="34" t="s">
        <v>111</v>
      </c>
      <c r="B44" s="35">
        <v>45808</v>
      </c>
      <c r="C44" s="35">
        <v>45809</v>
      </c>
    </row>
    <row r="45" spans="1:3">
      <c r="A45" s="36" t="s">
        <v>112</v>
      </c>
      <c r="B45" s="37">
        <v>0</v>
      </c>
      <c r="C45" s="47">
        <v>8</v>
      </c>
    </row>
    <row r="46" spans="1:3">
      <c r="A46" s="36" t="s">
        <v>113</v>
      </c>
      <c r="B46" s="37">
        <v>0</v>
      </c>
      <c r="C46" s="47">
        <v>3</v>
      </c>
    </row>
    <row r="47" spans="1:3">
      <c r="A47" s="36" t="s">
        <v>114</v>
      </c>
      <c r="B47" s="37">
        <v>0</v>
      </c>
      <c r="C47" s="47">
        <f>C46/C45*100</f>
        <v>37.5</v>
      </c>
    </row>
    <row r="48" spans="1:3">
      <c r="A48" s="39" t="s">
        <v>115</v>
      </c>
      <c r="B48" s="37">
        <v>0</v>
      </c>
      <c r="C48" s="37">
        <v>3</v>
      </c>
    </row>
    <row r="49" spans="1:3">
      <c r="A49" s="41" t="s">
        <v>116</v>
      </c>
      <c r="B49" s="42">
        <v>0</v>
      </c>
      <c r="C49" s="42">
        <f>C48/C45*100</f>
        <v>37.5</v>
      </c>
    </row>
    <row r="50" ht="25.5" spans="1:3">
      <c r="A50" s="51" t="s">
        <v>117</v>
      </c>
      <c r="B50" s="42">
        <v>0</v>
      </c>
      <c r="C50" s="42">
        <v>0</v>
      </c>
    </row>
    <row r="51" spans="1:3">
      <c r="A51" s="41" t="s">
        <v>118</v>
      </c>
      <c r="B51" s="42">
        <v>0</v>
      </c>
      <c r="C51" s="52">
        <f>C52/C53*100</f>
        <v>5.26315789473684</v>
      </c>
    </row>
    <row r="52" spans="1:3">
      <c r="A52" s="41" t="s">
        <v>119</v>
      </c>
      <c r="B52" s="42">
        <v>0</v>
      </c>
      <c r="C52" s="42">
        <v>1</v>
      </c>
    </row>
    <row r="53" spans="1:3">
      <c r="A53" s="41" t="s">
        <v>120</v>
      </c>
      <c r="B53" s="42">
        <v>0</v>
      </c>
      <c r="C53" s="42">
        <v>19</v>
      </c>
    </row>
    <row r="56" ht="18" spans="1:1">
      <c r="A56" s="29" t="s">
        <v>121</v>
      </c>
    </row>
    <row r="58" spans="1:3">
      <c r="A58" s="34" t="s">
        <v>122</v>
      </c>
      <c r="B58" s="35">
        <v>45808</v>
      </c>
      <c r="C58" s="35">
        <v>45809</v>
      </c>
    </row>
    <row r="59" spans="1:3">
      <c r="A59" s="36" t="s">
        <v>123</v>
      </c>
      <c r="B59" s="37">
        <v>39</v>
      </c>
      <c r="C59" s="47">
        <v>32</v>
      </c>
    </row>
    <row r="60" spans="1:3">
      <c r="A60" s="36" t="s">
        <v>124</v>
      </c>
      <c r="B60" s="37">
        <v>81</v>
      </c>
      <c r="C60" s="47">
        <v>70</v>
      </c>
    </row>
    <row r="61" spans="1:3">
      <c r="A61" s="36" t="s">
        <v>125</v>
      </c>
      <c r="B61" s="37">
        <v>249</v>
      </c>
      <c r="C61" s="47">
        <v>224</v>
      </c>
    </row>
    <row r="62" spans="1:3">
      <c r="A62" s="39" t="s">
        <v>126</v>
      </c>
      <c r="B62" s="37">
        <v>26</v>
      </c>
      <c r="C62" s="47">
        <v>35</v>
      </c>
    </row>
    <row r="63" spans="1:3">
      <c r="A63" s="41" t="s">
        <v>127</v>
      </c>
      <c r="B63" s="37">
        <v>26</v>
      </c>
      <c r="C63" s="47">
        <v>35</v>
      </c>
    </row>
    <row r="64" spans="1:3">
      <c r="A64" s="41" t="s">
        <v>128</v>
      </c>
      <c r="B64" s="37">
        <v>0</v>
      </c>
      <c r="C64" s="47">
        <v>29</v>
      </c>
    </row>
    <row r="65" spans="1:3">
      <c r="A65" s="49"/>
      <c r="B65" s="49"/>
      <c r="C65" s="49"/>
    </row>
    <row r="66" spans="1:3">
      <c r="A66" s="49"/>
      <c r="B66" s="49"/>
      <c r="C66" s="49"/>
    </row>
    <row r="67" spans="1:3">
      <c r="A67" s="34" t="s">
        <v>129</v>
      </c>
      <c r="B67" s="35">
        <v>45808</v>
      </c>
      <c r="C67" s="35">
        <v>45809</v>
      </c>
    </row>
    <row r="68" spans="1:3">
      <c r="A68" s="36" t="s">
        <v>130</v>
      </c>
      <c r="B68" s="37">
        <v>0</v>
      </c>
      <c r="C68" s="53">
        <f>C59/2/C64</f>
        <v>0.551724137931034</v>
      </c>
    </row>
    <row r="69" spans="1:3">
      <c r="A69" s="36" t="s">
        <v>131</v>
      </c>
      <c r="B69" s="37">
        <v>0</v>
      </c>
      <c r="C69" s="53">
        <f>C60/2/C64</f>
        <v>1.20689655172414</v>
      </c>
    </row>
    <row r="70" spans="1:3">
      <c r="A70" s="36" t="s">
        <v>132</v>
      </c>
      <c r="B70" s="37">
        <v>0</v>
      </c>
      <c r="C70" s="53">
        <v>0</v>
      </c>
    </row>
    <row r="71" spans="1:3">
      <c r="A71" s="39" t="s">
        <v>133</v>
      </c>
      <c r="B71" s="40">
        <v>0.0256</v>
      </c>
      <c r="C71" s="40">
        <v>0.0825</v>
      </c>
    </row>
    <row r="72" spans="1:3">
      <c r="A72" s="41" t="s">
        <v>134</v>
      </c>
      <c r="B72" s="40">
        <v>1</v>
      </c>
      <c r="C72" s="40">
        <v>1</v>
      </c>
    </row>
    <row r="73" spans="1:3">
      <c r="A73" s="49"/>
      <c r="B73" s="49"/>
      <c r="C73" s="49"/>
    </row>
    <row r="74" spans="1:3">
      <c r="A74" s="49"/>
      <c r="B74" s="49"/>
      <c r="C74" s="49"/>
    </row>
    <row r="75" ht="18" spans="1:1">
      <c r="A75" s="29" t="s">
        <v>135</v>
      </c>
    </row>
    <row r="77" spans="1:3">
      <c r="A77" s="34" t="s">
        <v>136</v>
      </c>
      <c r="B77" s="35">
        <v>45808</v>
      </c>
      <c r="C77" s="35">
        <v>45809</v>
      </c>
    </row>
    <row r="78" spans="1:3">
      <c r="A78" s="36" t="s">
        <v>137</v>
      </c>
      <c r="B78" s="54">
        <v>0</v>
      </c>
      <c r="C78" s="54">
        <v>0</v>
      </c>
    </row>
    <row r="79" spans="1:3">
      <c r="A79" s="36" t="s">
        <v>138</v>
      </c>
      <c r="B79" s="54">
        <v>0</v>
      </c>
      <c r="C79" s="54">
        <v>0</v>
      </c>
    </row>
    <row r="80" spans="1:3">
      <c r="A80" s="36" t="s">
        <v>139</v>
      </c>
      <c r="B80" s="54">
        <v>0.0026</v>
      </c>
      <c r="C80" s="54">
        <v>0</v>
      </c>
    </row>
    <row r="81" spans="1:3">
      <c r="A81" s="39" t="s">
        <v>140</v>
      </c>
      <c r="B81" s="54">
        <v>0</v>
      </c>
      <c r="C81" s="54">
        <v>0</v>
      </c>
    </row>
    <row r="82" spans="1:3">
      <c r="A82" s="41" t="s">
        <v>141</v>
      </c>
      <c r="B82" s="54">
        <v>0</v>
      </c>
      <c r="C82" s="54">
        <v>0</v>
      </c>
    </row>
    <row r="83" spans="1:3">
      <c r="A83" s="55" t="s">
        <v>142</v>
      </c>
      <c r="B83" s="54">
        <v>0</v>
      </c>
      <c r="C83" s="54">
        <v>0</v>
      </c>
    </row>
    <row r="84" spans="1:3">
      <c r="A84" s="41" t="s">
        <v>143</v>
      </c>
      <c r="B84" s="54">
        <v>0</v>
      </c>
      <c r="C84" s="54">
        <v>0.0039</v>
      </c>
    </row>
    <row r="85" spans="1:3">
      <c r="A85" s="41" t="s">
        <v>144</v>
      </c>
      <c r="B85" s="54">
        <v>0</v>
      </c>
      <c r="C85" s="54">
        <v>0</v>
      </c>
    </row>
    <row r="86" spans="1:3">
      <c r="A86" s="41" t="s">
        <v>145</v>
      </c>
      <c r="B86" s="54">
        <v>0</v>
      </c>
      <c r="C86" s="54">
        <v>0</v>
      </c>
    </row>
    <row r="87" spans="1:3">
      <c r="A87" s="41" t="s">
        <v>146</v>
      </c>
      <c r="B87" s="54">
        <v>0</v>
      </c>
      <c r="C87" s="54">
        <v>0</v>
      </c>
    </row>
    <row r="88" spans="1:3">
      <c r="A88" s="41" t="s">
        <v>147</v>
      </c>
      <c r="B88" s="54">
        <v>0</v>
      </c>
      <c r="C88" s="54">
        <v>0.04</v>
      </c>
    </row>
    <row r="89" spans="1:3">
      <c r="A89" s="41" t="s">
        <v>148</v>
      </c>
      <c r="B89" s="54">
        <v>0</v>
      </c>
      <c r="C89" s="54">
        <v>0</v>
      </c>
    </row>
    <row r="90" spans="1:3">
      <c r="A90" s="41" t="s">
        <v>149</v>
      </c>
      <c r="B90" s="54">
        <v>0</v>
      </c>
      <c r="C90" s="54">
        <v>0</v>
      </c>
    </row>
    <row r="91" spans="1:3">
      <c r="A91" s="41" t="s">
        <v>150</v>
      </c>
      <c r="B91" s="54">
        <v>0</v>
      </c>
      <c r="C91" s="54">
        <v>0</v>
      </c>
    </row>
    <row r="92" spans="1:3">
      <c r="A92" s="41" t="s">
        <v>151</v>
      </c>
      <c r="B92" s="54">
        <v>0.0198</v>
      </c>
      <c r="C92" s="42">
        <v>0.5</v>
      </c>
    </row>
    <row r="93" spans="1:3">
      <c r="A93" s="41" t="s">
        <v>152</v>
      </c>
      <c r="B93" s="40">
        <v>0.0059</v>
      </c>
      <c r="C93" s="40">
        <v>0.0048</v>
      </c>
    </row>
    <row r="94" spans="1:3">
      <c r="A94" s="56" t="s">
        <v>153</v>
      </c>
      <c r="B94" s="56"/>
      <c r="C94" s="56"/>
    </row>
    <row r="97" ht="18" spans="1:1">
      <c r="A97" s="29" t="s">
        <v>154</v>
      </c>
    </row>
    <row r="99" spans="1:3">
      <c r="A99" s="34" t="s">
        <v>155</v>
      </c>
      <c r="B99" s="35">
        <v>45808</v>
      </c>
      <c r="C99" s="35">
        <v>45809</v>
      </c>
    </row>
    <row r="100" spans="1:3">
      <c r="A100" s="36" t="s">
        <v>156</v>
      </c>
      <c r="B100" s="37">
        <v>0</v>
      </c>
      <c r="C100" s="47">
        <v>33</v>
      </c>
    </row>
    <row r="101" spans="1:3">
      <c r="A101" s="36" t="s">
        <v>157</v>
      </c>
      <c r="B101" s="37">
        <v>0</v>
      </c>
      <c r="C101" s="47">
        <v>51</v>
      </c>
    </row>
  </sheetData>
  <mergeCells count="5">
    <mergeCell ref="A1:C1"/>
    <mergeCell ref="A2:C2"/>
    <mergeCell ref="A3:C3"/>
    <mergeCell ref="A4:C4"/>
    <mergeCell ref="A94:C94"/>
  </mergeCells>
  <pageMargins left="0.4" right="0.25" top="0.340277777777778" bottom="0.509722222222222" header="0.511811023622047" footer="0.511811023622047"/>
  <pageSetup paperSize="9" orientation="portrait" horizontalDpi="3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8"/>
  <sheetViews>
    <sheetView view="pageBreakPreview" zoomScale="115" zoomScalePageLayoutView="115" zoomScaleNormal="100" topLeftCell="A62" workbookViewId="0">
      <selection activeCell="A4" sqref="A4:D4"/>
    </sheetView>
  </sheetViews>
  <sheetFormatPr defaultColWidth="8.67619047619048" defaultRowHeight="12.75" customHeight="1" outlineLevelCol="3"/>
  <cols>
    <col min="1" max="1" width="71.8761904761905" style="1" customWidth="1"/>
    <col min="2" max="2" width="11.8857142857143" style="1" customWidth="1"/>
    <col min="3" max="3" width="8.43809523809524" style="1" customWidth="1"/>
    <col min="4" max="4" width="9.66666666666667" style="1" customWidth="1"/>
  </cols>
  <sheetData>
    <row r="1" ht="104.25" customHeight="1" spans="1:4">
      <c r="A1" s="2"/>
      <c r="B1" s="2"/>
      <c r="C1" s="2"/>
      <c r="D1" s="2"/>
    </row>
    <row r="2" ht="15" spans="1:4">
      <c r="A2" s="3" t="s">
        <v>0</v>
      </c>
      <c r="B2" s="3"/>
      <c r="C2" s="3"/>
      <c r="D2" s="3"/>
    </row>
    <row r="3" ht="15" spans="1:4">
      <c r="A3" s="3" t="s">
        <v>1</v>
      </c>
      <c r="B3" s="3"/>
      <c r="C3" s="3"/>
      <c r="D3" s="3"/>
    </row>
    <row r="4" ht="15" spans="1:4">
      <c r="A4" s="3" t="s">
        <v>158</v>
      </c>
      <c r="B4" s="3"/>
      <c r="C4" s="3"/>
      <c r="D4" s="3"/>
    </row>
    <row r="5" spans="1:4">
      <c r="A5" s="4"/>
      <c r="B5" s="4"/>
      <c r="C5" s="4"/>
      <c r="D5" s="5"/>
    </row>
    <row r="6" ht="15" spans="1:4">
      <c r="A6" s="6" t="s">
        <v>3</v>
      </c>
      <c r="B6" s="6"/>
      <c r="C6" s="6"/>
      <c r="D6" s="5"/>
    </row>
    <row r="7" ht="15" spans="1:4">
      <c r="A7" s="7" t="s">
        <v>159</v>
      </c>
      <c r="B7" s="7"/>
      <c r="C7" s="7"/>
      <c r="D7" s="5"/>
    </row>
    <row r="8" spans="1:4">
      <c r="A8" s="8" t="s">
        <v>5</v>
      </c>
      <c r="B8" s="8"/>
      <c r="C8" s="8"/>
      <c r="D8" s="5"/>
    </row>
    <row r="9" spans="1:4">
      <c r="A9" s="8" t="s">
        <v>6</v>
      </c>
      <c r="B9" s="8"/>
      <c r="C9" s="8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  <row r="13" ht="18" spans="1:4">
      <c r="A13" s="9" t="s">
        <v>160</v>
      </c>
      <c r="B13" s="9"/>
      <c r="C13" s="9"/>
      <c r="D13" s="10"/>
    </row>
    <row r="14" spans="1:4">
      <c r="A14" s="11"/>
      <c r="B14" s="11"/>
      <c r="C14" s="11"/>
      <c r="D14" s="12"/>
    </row>
    <row r="15" spans="1:4">
      <c r="A15" s="13"/>
      <c r="B15" s="13" t="s">
        <v>9</v>
      </c>
      <c r="C15" s="14">
        <v>45808</v>
      </c>
      <c r="D15" s="14">
        <v>45809</v>
      </c>
    </row>
    <row r="16" spans="1:4">
      <c r="A16" s="15" t="s">
        <v>161</v>
      </c>
      <c r="B16" s="16" t="s">
        <v>162</v>
      </c>
      <c r="C16" s="17">
        <v>0</v>
      </c>
      <c r="D16" s="18">
        <v>0.6465</v>
      </c>
    </row>
    <row r="17" spans="1:4">
      <c r="A17" s="15" t="s">
        <v>163</v>
      </c>
      <c r="B17" s="16"/>
      <c r="C17" s="17">
        <v>0</v>
      </c>
      <c r="D17" s="18">
        <v>0.726</v>
      </c>
    </row>
    <row r="18" spans="1:4">
      <c r="A18" s="15" t="s">
        <v>164</v>
      </c>
      <c r="B18" s="16"/>
      <c r="C18" s="17">
        <v>0</v>
      </c>
      <c r="D18" s="19"/>
    </row>
    <row r="19" spans="1:4">
      <c r="A19" s="20"/>
      <c r="B19" s="20"/>
      <c r="C19" s="20"/>
      <c r="D19" s="21"/>
    </row>
    <row r="20" spans="1:4">
      <c r="A20" s="5"/>
      <c r="B20" s="5"/>
      <c r="C20" s="5"/>
      <c r="D20" s="5"/>
    </row>
    <row r="21" spans="1:4">
      <c r="A21" s="13"/>
      <c r="B21" s="13" t="s">
        <v>9</v>
      </c>
      <c r="C21" s="14">
        <v>45808</v>
      </c>
      <c r="D21" s="14">
        <v>45809</v>
      </c>
    </row>
    <row r="22" spans="1:4">
      <c r="A22" s="15" t="s">
        <v>165</v>
      </c>
      <c r="B22" s="16" t="s">
        <v>166</v>
      </c>
      <c r="C22" s="17">
        <v>0</v>
      </c>
      <c r="D22" s="19">
        <v>12.3</v>
      </c>
    </row>
    <row r="23" spans="1:4">
      <c r="A23" s="15" t="s">
        <v>163</v>
      </c>
      <c r="B23" s="16"/>
      <c r="C23" s="17">
        <v>0</v>
      </c>
      <c r="D23" s="19">
        <v>7.87</v>
      </c>
    </row>
    <row r="24" spans="1:4">
      <c r="A24" s="15" t="s">
        <v>167</v>
      </c>
      <c r="B24" s="16"/>
      <c r="C24" s="17">
        <v>0</v>
      </c>
      <c r="D24" s="19">
        <v>8</v>
      </c>
    </row>
    <row r="25" spans="1:4">
      <c r="A25" s="5"/>
      <c r="B25" s="5"/>
      <c r="C25" s="5"/>
      <c r="D25" s="5"/>
    </row>
    <row r="26" spans="1:4">
      <c r="A26" s="5"/>
      <c r="B26" s="5"/>
      <c r="C26" s="5"/>
      <c r="D26" s="5"/>
    </row>
    <row r="27" spans="1:4">
      <c r="A27" s="13"/>
      <c r="B27" s="13" t="s">
        <v>9</v>
      </c>
      <c r="C27" s="14">
        <v>45808</v>
      </c>
      <c r="D27" s="14">
        <v>45809</v>
      </c>
    </row>
    <row r="28" spans="1:4">
      <c r="A28" s="15" t="s">
        <v>168</v>
      </c>
      <c r="B28" s="16" t="s">
        <v>169</v>
      </c>
      <c r="C28" s="17">
        <v>0</v>
      </c>
      <c r="D28" s="19">
        <v>10</v>
      </c>
    </row>
    <row r="29" spans="1:4">
      <c r="A29" s="15" t="s">
        <v>170</v>
      </c>
      <c r="B29" s="16"/>
      <c r="C29" s="17">
        <v>0</v>
      </c>
      <c r="D29" s="18">
        <v>0.6465</v>
      </c>
    </row>
    <row r="30" spans="1:4">
      <c r="A30" s="15" t="s">
        <v>171</v>
      </c>
      <c r="B30" s="16"/>
      <c r="C30" s="17">
        <v>0</v>
      </c>
      <c r="D30" s="19">
        <v>12.3</v>
      </c>
    </row>
    <row r="31" spans="1:4">
      <c r="A31" s="5"/>
      <c r="B31" s="5"/>
      <c r="C31" s="5"/>
      <c r="D31" s="5"/>
    </row>
    <row r="32" spans="1:4">
      <c r="A32" s="5"/>
      <c r="B32" s="5"/>
      <c r="C32" s="5"/>
      <c r="D32" s="5"/>
    </row>
    <row r="33" ht="18" spans="1:4">
      <c r="A33" s="9" t="s">
        <v>172</v>
      </c>
      <c r="B33" s="9"/>
      <c r="C33" s="9"/>
      <c r="D33" s="10"/>
    </row>
    <row r="34" spans="1:4">
      <c r="A34" s="11"/>
      <c r="B34" s="11"/>
      <c r="C34" s="11"/>
      <c r="D34" s="12"/>
    </row>
    <row r="35" spans="1:4">
      <c r="A35" s="13"/>
      <c r="B35" s="13" t="s">
        <v>9</v>
      </c>
      <c r="C35" s="14">
        <v>45808</v>
      </c>
      <c r="D35" s="14">
        <v>45809</v>
      </c>
    </row>
    <row r="36" spans="1:4">
      <c r="A36" s="15" t="s">
        <v>173</v>
      </c>
      <c r="B36" s="16" t="s">
        <v>174</v>
      </c>
      <c r="C36" s="17">
        <v>0</v>
      </c>
      <c r="D36" s="19">
        <v>0</v>
      </c>
    </row>
    <row r="37" spans="1:4">
      <c r="A37" s="15" t="s">
        <v>175</v>
      </c>
      <c r="B37" s="16"/>
      <c r="C37" s="17">
        <v>0</v>
      </c>
      <c r="D37" s="19">
        <v>0</v>
      </c>
    </row>
    <row r="38" spans="1:4">
      <c r="A38" s="15" t="s">
        <v>176</v>
      </c>
      <c r="B38" s="16"/>
      <c r="C38" s="17">
        <v>0</v>
      </c>
      <c r="D38" s="19">
        <v>9</v>
      </c>
    </row>
    <row r="39" spans="1:4">
      <c r="A39" s="5"/>
      <c r="B39" s="5"/>
      <c r="C39" s="5"/>
      <c r="D39" s="5"/>
    </row>
    <row r="40" spans="1:4">
      <c r="A40" s="5"/>
      <c r="B40" s="5"/>
      <c r="C40" s="5"/>
      <c r="D40" s="5"/>
    </row>
    <row r="41" ht="18" spans="1:4">
      <c r="A41" s="9" t="s">
        <v>177</v>
      </c>
      <c r="B41" s="9"/>
      <c r="C41" s="9"/>
      <c r="D41" s="10"/>
    </row>
    <row r="42" spans="1:4">
      <c r="A42" s="11"/>
      <c r="B42" s="11"/>
      <c r="C42" s="11"/>
      <c r="D42" s="12"/>
    </row>
    <row r="43" spans="1:4">
      <c r="A43" s="13"/>
      <c r="B43" s="13" t="s">
        <v>9</v>
      </c>
      <c r="C43" s="14">
        <v>45808</v>
      </c>
      <c r="D43" s="14">
        <v>45809</v>
      </c>
    </row>
    <row r="44" spans="1:4">
      <c r="A44" s="15" t="s">
        <v>178</v>
      </c>
      <c r="B44" s="16" t="s">
        <v>179</v>
      </c>
      <c r="C44" s="17">
        <v>0</v>
      </c>
      <c r="D44" s="19">
        <f>D45/D46</f>
        <v>0</v>
      </c>
    </row>
    <row r="45" ht="25.5" spans="1:4">
      <c r="A45" s="22" t="s">
        <v>180</v>
      </c>
      <c r="B45" s="16"/>
      <c r="C45" s="17">
        <v>0</v>
      </c>
      <c r="D45" s="19">
        <v>0</v>
      </c>
    </row>
    <row r="46" spans="1:4">
      <c r="A46" s="15" t="s">
        <v>181</v>
      </c>
      <c r="B46" s="16"/>
      <c r="C46" s="17">
        <v>0</v>
      </c>
      <c r="D46" s="19">
        <v>19</v>
      </c>
    </row>
    <row r="47" spans="1:4">
      <c r="A47" s="5"/>
      <c r="B47" s="5"/>
      <c r="C47" s="5"/>
      <c r="D47" s="5"/>
    </row>
    <row r="48" spans="1:4">
      <c r="A48" s="5"/>
      <c r="B48" s="5"/>
      <c r="C48" s="5"/>
      <c r="D48" s="5"/>
    </row>
    <row r="49" ht="18" spans="1:4">
      <c r="A49" s="23" t="s">
        <v>182</v>
      </c>
      <c r="B49" s="9"/>
      <c r="C49" s="9"/>
      <c r="D49" s="10"/>
    </row>
    <row r="50" spans="1:4">
      <c r="A50" s="11"/>
      <c r="B50" s="11"/>
      <c r="C50" s="11"/>
      <c r="D50" s="12"/>
    </row>
    <row r="51" spans="1:4">
      <c r="A51" s="13"/>
      <c r="B51" s="13" t="s">
        <v>9</v>
      </c>
      <c r="C51" s="14">
        <v>45808</v>
      </c>
      <c r="D51" s="14">
        <v>45809</v>
      </c>
    </row>
    <row r="52" ht="25.5" spans="1:4">
      <c r="A52" s="22" t="s">
        <v>183</v>
      </c>
      <c r="B52" s="16" t="s">
        <v>184</v>
      </c>
      <c r="C52" s="17">
        <v>0</v>
      </c>
      <c r="D52" s="19">
        <v>0</v>
      </c>
    </row>
    <row r="53" spans="1:4">
      <c r="A53" s="15" t="s">
        <v>185</v>
      </c>
      <c r="B53" s="16"/>
      <c r="C53" s="17">
        <v>0</v>
      </c>
      <c r="D53" s="19">
        <v>0</v>
      </c>
    </row>
    <row r="54" spans="1:4">
      <c r="A54" s="15" t="s">
        <v>186</v>
      </c>
      <c r="B54" s="16"/>
      <c r="C54" s="17">
        <v>0</v>
      </c>
      <c r="D54" s="19">
        <v>0</v>
      </c>
    </row>
    <row r="55" spans="1:4">
      <c r="A55" s="5"/>
      <c r="B55" s="5"/>
      <c r="C55" s="5"/>
      <c r="D55" s="5"/>
    </row>
    <row r="56" spans="1:4">
      <c r="A56" s="5"/>
      <c r="B56" s="5"/>
      <c r="C56" s="5"/>
      <c r="D56" s="5"/>
    </row>
    <row r="57" ht="18" spans="1:4">
      <c r="A57" s="9" t="s">
        <v>14</v>
      </c>
      <c r="B57" s="9"/>
      <c r="C57" s="9"/>
      <c r="D57" s="10"/>
    </row>
    <row r="58" spans="1:4">
      <c r="A58" s="11"/>
      <c r="B58" s="11"/>
      <c r="C58" s="11"/>
      <c r="D58" s="12"/>
    </row>
    <row r="59" spans="1:4">
      <c r="A59" s="13"/>
      <c r="B59" s="13" t="s">
        <v>9</v>
      </c>
      <c r="C59" s="14">
        <v>45808</v>
      </c>
      <c r="D59" s="14">
        <v>45809</v>
      </c>
    </row>
    <row r="60" ht="25.5" spans="1:4">
      <c r="A60" s="22" t="s">
        <v>187</v>
      </c>
      <c r="B60" s="16" t="s">
        <v>174</v>
      </c>
      <c r="C60" s="17">
        <v>0</v>
      </c>
      <c r="D60" s="19">
        <f>D61/D62*100</f>
        <v>50</v>
      </c>
    </row>
    <row r="61" spans="1:4">
      <c r="A61" s="15" t="s">
        <v>188</v>
      </c>
      <c r="B61" s="16"/>
      <c r="C61" s="17">
        <v>0</v>
      </c>
      <c r="D61" s="19">
        <v>2</v>
      </c>
    </row>
    <row r="62" spans="1:4">
      <c r="A62" s="15" t="s">
        <v>189</v>
      </c>
      <c r="B62" s="16"/>
      <c r="C62" s="17">
        <v>0</v>
      </c>
      <c r="D62" s="19">
        <v>4</v>
      </c>
    </row>
    <row r="63" spans="1:4">
      <c r="A63" s="5"/>
      <c r="B63" s="5"/>
      <c r="C63" s="5"/>
      <c r="D63" s="5"/>
    </row>
    <row r="64" spans="1:4">
      <c r="A64" s="5"/>
      <c r="B64" s="5"/>
      <c r="C64" s="5"/>
      <c r="D64" s="5"/>
    </row>
    <row r="65" ht="18" spans="1:4">
      <c r="A65" s="23" t="s">
        <v>190</v>
      </c>
      <c r="B65" s="9"/>
      <c r="C65" s="9"/>
      <c r="D65" s="10"/>
    </row>
    <row r="66" spans="1:4">
      <c r="A66" s="11"/>
      <c r="B66" s="11"/>
      <c r="C66" s="11"/>
      <c r="D66" s="12"/>
    </row>
    <row r="67" spans="1:4">
      <c r="A67" s="13"/>
      <c r="B67" s="13" t="s">
        <v>9</v>
      </c>
      <c r="C67" s="14">
        <v>45808</v>
      </c>
      <c r="D67" s="14">
        <v>45809</v>
      </c>
    </row>
    <row r="68" spans="1:4">
      <c r="A68" s="22" t="s">
        <v>191</v>
      </c>
      <c r="B68" s="16" t="s">
        <v>192</v>
      </c>
      <c r="C68" s="17">
        <v>0</v>
      </c>
      <c r="D68" s="19">
        <v>0</v>
      </c>
    </row>
    <row r="69" ht="25.5" spans="1:4">
      <c r="A69" s="22" t="s">
        <v>193</v>
      </c>
      <c r="B69" s="16"/>
      <c r="C69" s="17">
        <v>0</v>
      </c>
      <c r="D69" s="19">
        <v>0</v>
      </c>
    </row>
    <row r="70" ht="25.5" spans="1:4">
      <c r="A70" s="22" t="s">
        <v>194</v>
      </c>
      <c r="B70" s="16"/>
      <c r="C70" s="17">
        <v>0</v>
      </c>
      <c r="D70" s="19">
        <v>5</v>
      </c>
    </row>
    <row r="71" spans="1:4">
      <c r="A71" s="5"/>
      <c r="B71" s="5"/>
      <c r="C71" s="5"/>
      <c r="D71" s="5"/>
    </row>
    <row r="72" spans="1:4">
      <c r="A72" s="5"/>
      <c r="B72" s="5"/>
      <c r="C72" s="5"/>
      <c r="D72" s="5"/>
    </row>
    <row r="73" ht="18" spans="1:4">
      <c r="A73" s="9" t="s">
        <v>29</v>
      </c>
      <c r="B73" s="9"/>
      <c r="C73" s="9"/>
      <c r="D73" s="10"/>
    </row>
    <row r="74" spans="1:4">
      <c r="A74" s="11"/>
      <c r="B74" s="11"/>
      <c r="C74" s="11"/>
      <c r="D74" s="12"/>
    </row>
    <row r="75" spans="1:4">
      <c r="A75" s="13"/>
      <c r="B75" s="13" t="s">
        <v>9</v>
      </c>
      <c r="C75" s="14">
        <v>45808</v>
      </c>
      <c r="D75" s="14">
        <v>45809</v>
      </c>
    </row>
    <row r="76" ht="25.5" spans="1:4">
      <c r="A76" s="22" t="s">
        <v>195</v>
      </c>
      <c r="B76" s="16" t="s">
        <v>196</v>
      </c>
      <c r="C76" s="17">
        <v>0</v>
      </c>
      <c r="D76" s="18">
        <v>1</v>
      </c>
    </row>
    <row r="77" spans="1:4">
      <c r="A77" s="15" t="s">
        <v>197</v>
      </c>
      <c r="B77" s="16"/>
      <c r="C77" s="17">
        <v>0</v>
      </c>
      <c r="D77" s="19"/>
    </row>
    <row r="78" spans="1:4">
      <c r="A78" s="15" t="s">
        <v>198</v>
      </c>
      <c r="B78" s="16"/>
      <c r="C78" s="17">
        <v>0</v>
      </c>
      <c r="D78" s="19"/>
    </row>
    <row r="79" spans="1:4">
      <c r="A79" s="5"/>
      <c r="B79" s="5"/>
      <c r="C79" s="5"/>
      <c r="D79" s="5"/>
    </row>
    <row r="80" spans="1:4">
      <c r="A80" s="5"/>
      <c r="B80" s="5"/>
      <c r="C80" s="5"/>
      <c r="D80" s="5"/>
    </row>
    <row r="81" ht="18" spans="1:4">
      <c r="A81" s="23" t="s">
        <v>199</v>
      </c>
      <c r="B81" s="9"/>
      <c r="C81" s="9"/>
      <c r="D81" s="10"/>
    </row>
    <row r="82" spans="1:4">
      <c r="A82" s="11"/>
      <c r="B82" s="11"/>
      <c r="C82" s="11"/>
      <c r="D82" s="12"/>
    </row>
    <row r="83" spans="1:4">
      <c r="A83" s="13"/>
      <c r="B83" s="13" t="s">
        <v>9</v>
      </c>
      <c r="C83" s="14">
        <v>45808</v>
      </c>
      <c r="D83" s="14">
        <v>45809</v>
      </c>
    </row>
    <row r="84" spans="1:4">
      <c r="A84" s="22" t="s">
        <v>200</v>
      </c>
      <c r="B84" s="16" t="s">
        <v>201</v>
      </c>
      <c r="C84" s="17">
        <v>0</v>
      </c>
      <c r="D84" s="19">
        <v>0</v>
      </c>
    </row>
    <row r="85" spans="1:4">
      <c r="A85" s="15" t="s">
        <v>202</v>
      </c>
      <c r="B85" s="16"/>
      <c r="C85" s="17">
        <v>0</v>
      </c>
      <c r="D85" s="19">
        <v>0</v>
      </c>
    </row>
    <row r="86" spans="1:4">
      <c r="A86" s="15" t="s">
        <v>203</v>
      </c>
      <c r="B86" s="16"/>
      <c r="C86" s="17">
        <v>0</v>
      </c>
      <c r="D86" s="19">
        <v>0</v>
      </c>
    </row>
    <row r="87" spans="1:4">
      <c r="A87" s="5"/>
      <c r="B87" s="5"/>
      <c r="C87" s="5"/>
      <c r="D87" s="5"/>
    </row>
    <row r="88" spans="1:4">
      <c r="A88" s="5"/>
      <c r="B88" s="5"/>
      <c r="C88" s="5"/>
      <c r="D88" s="5"/>
    </row>
    <row r="89" ht="18" spans="1:4">
      <c r="A89" s="9" t="s">
        <v>42</v>
      </c>
      <c r="B89" s="9"/>
      <c r="C89" s="9"/>
      <c r="D89" s="10"/>
    </row>
    <row r="90" spans="1:4">
      <c r="A90" s="11"/>
      <c r="B90" s="11"/>
      <c r="C90" s="11"/>
      <c r="D90" s="12"/>
    </row>
    <row r="91" spans="1:4">
      <c r="A91" s="13"/>
      <c r="B91" s="13" t="s">
        <v>9</v>
      </c>
      <c r="C91" s="14">
        <v>45808</v>
      </c>
      <c r="D91" s="14">
        <v>45809</v>
      </c>
    </row>
    <row r="92" spans="1:4">
      <c r="A92" s="22" t="s">
        <v>204</v>
      </c>
      <c r="B92" s="16" t="s">
        <v>205</v>
      </c>
      <c r="C92" s="17">
        <v>0</v>
      </c>
      <c r="D92" s="19">
        <v>0</v>
      </c>
    </row>
    <row r="93" spans="1:4">
      <c r="A93" s="15" t="s">
        <v>206</v>
      </c>
      <c r="B93" s="16"/>
      <c r="C93" s="17">
        <v>0</v>
      </c>
      <c r="D93" s="19">
        <v>0</v>
      </c>
    </row>
    <row r="94" spans="1:4">
      <c r="A94" s="15" t="s">
        <v>207</v>
      </c>
      <c r="B94" s="16"/>
      <c r="C94" s="17">
        <v>0</v>
      </c>
      <c r="D94" s="19">
        <v>0</v>
      </c>
    </row>
    <row r="95" spans="1:4">
      <c r="A95" s="5"/>
      <c r="B95" s="5"/>
      <c r="C95" s="5"/>
      <c r="D95" s="5"/>
    </row>
    <row r="96" spans="1:4">
      <c r="A96" s="5"/>
      <c r="B96" s="5"/>
      <c r="C96" s="5"/>
      <c r="D96" s="5"/>
    </row>
    <row r="97" ht="18" spans="1:4">
      <c r="A97" s="9" t="s">
        <v>208</v>
      </c>
      <c r="B97" s="9"/>
      <c r="C97" s="9"/>
      <c r="D97" s="10"/>
    </row>
    <row r="98" spans="1:4">
      <c r="A98" s="11"/>
      <c r="B98" s="11"/>
      <c r="C98" s="11"/>
      <c r="D98" s="12"/>
    </row>
    <row r="99" spans="1:4">
      <c r="A99" s="13"/>
      <c r="B99" s="13" t="s">
        <v>9</v>
      </c>
      <c r="C99" s="14">
        <v>45808</v>
      </c>
      <c r="D99" s="14">
        <v>45809</v>
      </c>
    </row>
    <row r="100" ht="38.25" spans="1:4">
      <c r="A100" s="22" t="s">
        <v>209</v>
      </c>
      <c r="B100" s="16" t="s">
        <v>210</v>
      </c>
      <c r="C100" s="17">
        <v>0</v>
      </c>
      <c r="D100" s="18">
        <v>1</v>
      </c>
    </row>
    <row r="101" spans="1:4">
      <c r="A101" s="15" t="s">
        <v>211</v>
      </c>
      <c r="B101" s="16"/>
      <c r="C101" s="17">
        <v>0</v>
      </c>
      <c r="D101" s="18">
        <v>1</v>
      </c>
    </row>
    <row r="102" spans="1:4">
      <c r="A102" s="15" t="s">
        <v>212</v>
      </c>
      <c r="B102" s="16"/>
      <c r="C102" s="17">
        <v>0</v>
      </c>
      <c r="D102" s="18">
        <v>1</v>
      </c>
    </row>
    <row r="103" spans="1:4">
      <c r="A103" s="5"/>
      <c r="B103" s="5"/>
      <c r="C103" s="5"/>
      <c r="D103" s="5"/>
    </row>
    <row r="104" spans="1:4">
      <c r="A104" s="5"/>
      <c r="B104" s="5"/>
      <c r="C104" s="5"/>
      <c r="D104" s="5"/>
    </row>
    <row r="105" spans="1:4">
      <c r="A105" s="13"/>
      <c r="B105" s="13" t="s">
        <v>9</v>
      </c>
      <c r="C105" s="14">
        <v>45808</v>
      </c>
      <c r="D105" s="14">
        <v>45809</v>
      </c>
    </row>
    <row r="106" ht="25.5" spans="1:4">
      <c r="A106" s="22" t="s">
        <v>213</v>
      </c>
      <c r="B106" s="16" t="s">
        <v>210</v>
      </c>
      <c r="C106" s="17">
        <v>0</v>
      </c>
      <c r="D106" s="18">
        <v>1</v>
      </c>
    </row>
    <row r="107" ht="25.5" spans="1:4">
      <c r="A107" s="22" t="s">
        <v>214</v>
      </c>
      <c r="B107" s="16"/>
      <c r="C107" s="17">
        <v>0</v>
      </c>
      <c r="D107" s="18">
        <v>1</v>
      </c>
    </row>
    <row r="108" spans="1:4">
      <c r="A108" s="15" t="s">
        <v>215</v>
      </c>
      <c r="B108" s="16"/>
      <c r="C108" s="17">
        <v>0</v>
      </c>
      <c r="D108" s="18">
        <v>1</v>
      </c>
    </row>
  </sheetData>
  <mergeCells count="17">
    <mergeCell ref="A1:D1"/>
    <mergeCell ref="A2:D2"/>
    <mergeCell ref="A3:D3"/>
    <mergeCell ref="A4:D4"/>
    <mergeCell ref="B16:B18"/>
    <mergeCell ref="B22:B24"/>
    <mergeCell ref="B28:B30"/>
    <mergeCell ref="B36:B38"/>
    <mergeCell ref="B44:B46"/>
    <mergeCell ref="B52:B54"/>
    <mergeCell ref="B60:B62"/>
    <mergeCell ref="B68:B70"/>
    <mergeCell ref="B76:B78"/>
    <mergeCell ref="B84:B86"/>
    <mergeCell ref="B92:B94"/>
    <mergeCell ref="B100:B102"/>
    <mergeCell ref="B106:B108"/>
  </mergeCells>
  <pageMargins left="0.170138888888889" right="0.170138888888889" top="0.7875" bottom="0.7875" header="0.511811023622047" footer="0.511811023622047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LibreOffice/25.2.4.3$Windows_X86_64 LibreOffice_project/33e196637044ead23f5c3226cde09b47731f7e27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Indicadores de Produção</vt:lpstr>
      <vt:lpstr>Indicadores de Efetividade</vt:lpstr>
      <vt:lpstr>Indicadores de Desempenho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u19130</cp:lastModifiedBy>
  <cp:revision>15</cp:revision>
  <dcterms:created xsi:type="dcterms:W3CDTF">2025-07-10T17:54:00Z</dcterms:created>
  <cp:lastPrinted>2025-07-22T18:02:00Z</cp:lastPrinted>
  <dcterms:modified xsi:type="dcterms:W3CDTF">2025-07-29T17:28:47Z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FA512F9EBBC548E0B2C9F63D550479AA_13</vt:lpwstr>
  </property>
  <property fmtid="{D5CDD505-2E9C-101B-9397-08002B2CF9AE}" pid="3" name="KSOProductBuildVer">
    <vt:lpwstr>1046-12.2.0.21931</vt:lpwstr>
  </property>
</Properties>
</file>